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BUTTARE/08-04-2021 Warner con dati linker per Luca/"/>
    </mc:Choice>
  </mc:AlternateContent>
  <xr:revisionPtr revIDLastSave="19" documentId="13_ncr:1_{04D08622-32B0-41C7-96E8-C16D2CEE179A}" xr6:coauthVersionLast="45" xr6:coauthVersionMax="45" xr10:uidLastSave="{009F23BC-CB4F-48E6-AB91-5BA377F24294}"/>
  <bookViews>
    <workbookView xWindow="-120" yWindow="-120" windowWidth="29040" windowHeight="15840" activeTab="2" xr2:uid="{AE12FE3D-127B-4D2A-AC74-07939298C425}"/>
  </bookViews>
  <sheets>
    <sheet name="FILM RR 2021" sheetId="1" r:id="rId1"/>
    <sheet name="FILM RR 2022" sheetId="7" r:id="rId2"/>
    <sheet name="FILM RR 2023" sheetId="5" r:id="rId3"/>
  </sheets>
  <definedNames>
    <definedName name="_xlnm._FilterDatabase" localSheetId="0" hidden="1">'FILM RR 2021'!$L$2:$Y$131</definedName>
    <definedName name="_xlnm._FilterDatabase" localSheetId="1" hidden="1">'FILM RR 2022'!$L$2:$Y$125</definedName>
    <definedName name="_xlnm._FilterDatabase" localSheetId="2" hidden="1">'FILM RR 2023'!$L$2:$Y$102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02" i="5" l="1"/>
  <c r="P102" i="5"/>
  <c r="R125" i="7"/>
  <c r="P125" i="7"/>
  <c r="V3" i="7"/>
  <c r="X3" i="7"/>
  <c r="V4" i="7"/>
  <c r="X4" i="7"/>
  <c r="V5" i="7"/>
  <c r="X5" i="7"/>
  <c r="V6" i="7"/>
  <c r="X6" i="7"/>
  <c r="V7" i="7"/>
  <c r="X7" i="7"/>
  <c r="V8" i="7"/>
  <c r="X8" i="7"/>
  <c r="V9" i="7"/>
  <c r="X9" i="7"/>
  <c r="V10" i="7"/>
  <c r="X10" i="7"/>
  <c r="X11" i="7"/>
  <c r="V12" i="7"/>
  <c r="X12" i="7"/>
  <c r="V13" i="7"/>
  <c r="X13" i="7"/>
  <c r="V14" i="7"/>
  <c r="X14" i="7"/>
  <c r="V15" i="7"/>
  <c r="X15" i="7"/>
  <c r="V16" i="7"/>
  <c r="X16" i="7"/>
  <c r="X17" i="7"/>
  <c r="X18" i="7"/>
  <c r="V19" i="7"/>
  <c r="X19" i="7"/>
  <c r="V20" i="7"/>
  <c r="X20" i="7"/>
  <c r="V21" i="7"/>
  <c r="X21" i="7"/>
  <c r="V22" i="7"/>
  <c r="X22" i="7"/>
  <c r="V23" i="7"/>
  <c r="X23" i="7"/>
  <c r="V24" i="7"/>
  <c r="X24" i="7"/>
  <c r="V25" i="7"/>
  <c r="X25" i="7"/>
  <c r="V26" i="7"/>
  <c r="X26" i="7"/>
  <c r="V27" i="7"/>
  <c r="X27" i="7"/>
  <c r="V28" i="7"/>
  <c r="X28" i="7"/>
  <c r="V29" i="7"/>
  <c r="X29" i="7"/>
  <c r="V30" i="7"/>
  <c r="X30" i="7"/>
  <c r="V31" i="7"/>
  <c r="X31" i="7"/>
  <c r="V32" i="7"/>
  <c r="X32" i="7"/>
  <c r="V33" i="7"/>
  <c r="V34" i="7"/>
  <c r="V35" i="7"/>
  <c r="X35" i="7"/>
  <c r="V36" i="7"/>
  <c r="X36" i="7"/>
  <c r="V37" i="7"/>
  <c r="X37" i="7"/>
  <c r="V38" i="7"/>
  <c r="X38" i="7"/>
  <c r="V39" i="7"/>
  <c r="X39" i="7"/>
  <c r="V40" i="7"/>
  <c r="X40" i="7"/>
  <c r="V41" i="7"/>
  <c r="X41" i="7"/>
  <c r="V42" i="7"/>
  <c r="X42" i="7"/>
  <c r="V43" i="7"/>
  <c r="X43" i="7"/>
  <c r="V44" i="7"/>
  <c r="X44" i="7"/>
  <c r="V45" i="7"/>
  <c r="X45" i="7"/>
  <c r="V46" i="7"/>
  <c r="X46" i="7"/>
  <c r="V47" i="7"/>
  <c r="X47" i="7"/>
  <c r="V48" i="7"/>
  <c r="X48" i="7"/>
  <c r="V49" i="7"/>
  <c r="X49" i="7"/>
  <c r="V50" i="7"/>
  <c r="X50" i="7"/>
  <c r="V51" i="7"/>
  <c r="X51" i="7"/>
  <c r="V52" i="7"/>
  <c r="X52" i="7"/>
  <c r="V53" i="7"/>
  <c r="X53" i="7"/>
  <c r="V54" i="7"/>
  <c r="X54" i="7"/>
  <c r="X55" i="7"/>
  <c r="V56" i="7"/>
  <c r="X56" i="7"/>
  <c r="V57" i="7"/>
  <c r="X57" i="7"/>
  <c r="V58" i="7"/>
  <c r="X58" i="7"/>
  <c r="V59" i="7"/>
  <c r="X59" i="7"/>
  <c r="V60" i="7"/>
  <c r="X60" i="7"/>
  <c r="V61" i="7"/>
  <c r="X61" i="7"/>
  <c r="V62" i="7"/>
  <c r="X62" i="7"/>
  <c r="V63" i="7"/>
  <c r="X63" i="7"/>
  <c r="V64" i="7"/>
  <c r="X64" i="7"/>
  <c r="V65" i="7"/>
  <c r="X65" i="7"/>
  <c r="V66" i="7"/>
  <c r="X66" i="7"/>
  <c r="V67" i="7"/>
  <c r="X67" i="7"/>
  <c r="V68" i="7"/>
  <c r="X68" i="7"/>
  <c r="V69" i="7"/>
  <c r="X69" i="7"/>
  <c r="V70" i="7"/>
  <c r="X70" i="7"/>
  <c r="V71" i="7"/>
  <c r="X71" i="7"/>
  <c r="V72" i="7"/>
  <c r="X72" i="7"/>
  <c r="V73" i="7"/>
  <c r="X73" i="7"/>
  <c r="V74" i="7"/>
  <c r="X74" i="7"/>
  <c r="V75" i="7"/>
  <c r="X75" i="7"/>
  <c r="V76" i="7"/>
  <c r="X76" i="7"/>
  <c r="V77" i="7"/>
  <c r="X77" i="7"/>
  <c r="V78" i="7"/>
  <c r="X78" i="7"/>
  <c r="V79" i="7"/>
  <c r="X79" i="7"/>
  <c r="V80" i="7"/>
  <c r="X80" i="7"/>
  <c r="V81" i="7"/>
  <c r="X81" i="7"/>
  <c r="V82" i="7"/>
  <c r="X82" i="7"/>
  <c r="V83" i="7"/>
  <c r="X83" i="7"/>
  <c r="V84" i="7"/>
  <c r="X84" i="7"/>
  <c r="V85" i="7"/>
  <c r="X85" i="7"/>
  <c r="V86" i="7"/>
  <c r="X86" i="7"/>
  <c r="V87" i="7"/>
  <c r="X87" i="7"/>
  <c r="V88" i="7"/>
  <c r="X88" i="7"/>
  <c r="V89" i="7"/>
  <c r="X89" i="7"/>
  <c r="V90" i="7"/>
  <c r="X90" i="7"/>
  <c r="V91" i="7"/>
  <c r="X91" i="7"/>
  <c r="V92" i="7"/>
  <c r="X92" i="7"/>
  <c r="V93" i="7"/>
  <c r="X93" i="7"/>
  <c r="V94" i="7"/>
  <c r="X94" i="7"/>
  <c r="V95" i="7"/>
  <c r="X95" i="7"/>
  <c r="V96" i="7"/>
  <c r="X96" i="7"/>
  <c r="V97" i="7"/>
  <c r="X97" i="7"/>
  <c r="V98" i="7"/>
  <c r="X98" i="7"/>
  <c r="V99" i="7"/>
  <c r="X99" i="7"/>
  <c r="V100" i="7"/>
  <c r="X100" i="7"/>
  <c r="V101" i="7"/>
  <c r="X101" i="7"/>
  <c r="V102" i="7"/>
  <c r="X102" i="7"/>
  <c r="V103" i="7"/>
  <c r="X103" i="7"/>
  <c r="V104" i="7"/>
  <c r="X104" i="7"/>
  <c r="V105" i="7"/>
  <c r="X105" i="7"/>
  <c r="V106" i="7"/>
  <c r="X106" i="7"/>
  <c r="V107" i="7"/>
  <c r="X107" i="7"/>
  <c r="V108" i="7"/>
  <c r="X108" i="7"/>
  <c r="V109" i="7"/>
  <c r="X109" i="7"/>
  <c r="V110" i="7"/>
  <c r="X110" i="7"/>
  <c r="V111" i="7"/>
  <c r="X111" i="7"/>
  <c r="X112" i="7"/>
  <c r="V113" i="7"/>
  <c r="X113" i="7"/>
  <c r="V114" i="7"/>
  <c r="X114" i="7"/>
  <c r="V115" i="7"/>
  <c r="X115" i="7"/>
  <c r="V116" i="7"/>
  <c r="X116" i="7"/>
  <c r="V117" i="7"/>
  <c r="X117" i="7"/>
  <c r="V118" i="7"/>
  <c r="X118" i="7"/>
  <c r="V119" i="7"/>
  <c r="X119" i="7"/>
  <c r="X120" i="7"/>
  <c r="X121" i="7"/>
  <c r="X122" i="7"/>
  <c r="R131" i="1"/>
  <c r="P131" i="1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33" i="5"/>
  <c r="X27" i="5"/>
  <c r="X28" i="5"/>
  <c r="X29" i="5"/>
  <c r="X30" i="5"/>
  <c r="X31" i="5"/>
  <c r="X26" i="5"/>
  <c r="X13" i="5"/>
  <c r="X14" i="5"/>
  <c r="X15" i="5"/>
  <c r="X16" i="5"/>
  <c r="X17" i="5"/>
  <c r="X18" i="5"/>
  <c r="X19" i="5"/>
  <c r="X20" i="5"/>
  <c r="X21" i="5"/>
  <c r="X22" i="5"/>
  <c r="X23" i="5"/>
  <c r="X24" i="5"/>
  <c r="X12" i="5"/>
  <c r="X4" i="5"/>
  <c r="X5" i="5"/>
  <c r="X6" i="5"/>
  <c r="X7" i="5"/>
  <c r="X8" i="5"/>
  <c r="X9" i="5"/>
  <c r="X10" i="5"/>
  <c r="X3" i="5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84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35" i="1"/>
  <c r="X24" i="1"/>
  <c r="X25" i="1"/>
  <c r="X26" i="1"/>
  <c r="X27" i="1"/>
  <c r="X28" i="1"/>
  <c r="X29" i="1"/>
  <c r="X30" i="1"/>
  <c r="X31" i="1"/>
  <c r="X32" i="1"/>
  <c r="X33" i="1"/>
  <c r="X2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3" i="1"/>
  <c r="L131" i="1"/>
  <c r="V129" i="1"/>
  <c r="V130" i="1"/>
  <c r="L125" i="7"/>
  <c r="L102" i="5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Mauro Gagliardi</author>
  </authors>
  <commentList>
    <comment ref="AD3" authorId="0" shapeId="0" xr:uid="{E997C7CC-8CCB-4571-91A6-95A08E52EFD1}">
      <text>
        <r>
          <rPr>
            <sz val="9"/>
            <color indexed="81"/>
            <rFont val="Tahoma"/>
            <family val="2"/>
          </rPr>
          <t>15 MINUTES</t>
        </r>
      </text>
    </comment>
    <comment ref="AD4" authorId="0" shapeId="0" xr:uid="{9D774730-77F8-4E19-839B-9350971A195F}">
      <text>
        <r>
          <rPr>
            <sz val="9"/>
            <color indexed="81"/>
            <rFont val="Tahoma"/>
            <family val="2"/>
          </rPr>
          <t>300: RISE OF AN EMPIRE</t>
        </r>
      </text>
    </comment>
    <comment ref="AD5" authorId="0" shapeId="0" xr:uid="{749D05D1-F264-4019-B278-E916C3FF540D}">
      <text>
        <r>
          <rPr>
            <sz val="9"/>
            <color indexed="81"/>
            <rFont val="Tahoma"/>
            <family val="2"/>
          </rPr>
          <t>ADDICTED TO LOVE</t>
        </r>
      </text>
    </comment>
    <comment ref="AD6" authorId="0" shapeId="0" xr:uid="{E2235EC0-69AA-4D37-8ADF-1BA790C2B70D}">
      <text>
        <r>
          <rPr>
            <sz val="9"/>
            <color indexed="81"/>
            <rFont val="Tahoma"/>
            <family val="2"/>
          </rPr>
          <t>ALL THE PRESIDENT'S MEN</t>
        </r>
      </text>
    </comment>
    <comment ref="AD7" authorId="0" shapeId="0" xr:uid="{07265087-584F-488D-BF2C-EF08867EDAD3}">
      <text>
        <r>
          <rPr>
            <sz val="9"/>
            <color indexed="81"/>
            <rFont val="Tahoma"/>
            <family val="2"/>
          </rPr>
          <t>ALPHABET MURDERS</t>
        </r>
      </text>
    </comment>
    <comment ref="AD8" authorId="0" shapeId="0" xr:uid="{3B3DD6D5-D97E-40AF-AC7D-4CBAD527B313}">
      <text>
        <r>
          <rPr>
            <sz val="9"/>
            <color indexed="81"/>
            <rFont val="Tahoma"/>
            <family val="2"/>
          </rPr>
          <t>AMORE BUGIE E CALCETTO</t>
        </r>
      </text>
    </comment>
    <comment ref="AD9" authorId="0" shapeId="0" xr:uid="{0CA13ACE-D4C9-4AE7-813C-CE219E7C8C76}">
      <text>
        <r>
          <rPr>
            <sz val="9"/>
            <color indexed="81"/>
            <rFont val="Tahoma"/>
            <family val="2"/>
          </rPr>
          <t>BED OF ROSES</t>
        </r>
      </text>
    </comment>
    <comment ref="AD10" authorId="0" shapeId="0" xr:uid="{D2F2065E-2A54-4054-B1E9-1DFD7FB98FF7}">
      <text>
        <r>
          <rPr>
            <sz val="9"/>
            <color indexed="81"/>
            <rFont val="Tahoma"/>
            <family val="2"/>
          </rPr>
          <t>BIG HAND FOR THE LITTLE LADY, A</t>
        </r>
      </text>
    </comment>
    <comment ref="AD11" authorId="0" shapeId="0" xr:uid="{6D04C4EE-4C50-4CDE-B6F8-7B6A7769EA29}">
      <text>
        <r>
          <rPr>
            <sz val="9"/>
            <color indexed="81"/>
            <rFont val="Tahoma"/>
            <family val="2"/>
          </rPr>
          <t>BLADE</t>
        </r>
      </text>
    </comment>
    <comment ref="AD12" authorId="0" shapeId="0" xr:uid="{0800DE70-6D36-4C80-849F-933590202331}">
      <text>
        <r>
          <rPr>
            <sz val="9"/>
            <color indexed="81"/>
            <rFont val="Tahoma"/>
            <family val="2"/>
          </rPr>
          <t>BLADE II</t>
        </r>
      </text>
    </comment>
    <comment ref="AD13" authorId="0" shapeId="0" xr:uid="{0D43CCB0-5918-4497-ABE0-AB7568DBF19B}">
      <text>
        <r>
          <rPr>
            <sz val="9"/>
            <color indexed="81"/>
            <rFont val="Tahoma"/>
            <family val="2"/>
          </rPr>
          <t>BLAST FROM THE PAST</t>
        </r>
      </text>
    </comment>
    <comment ref="AD14" authorId="0" shapeId="0" xr:uid="{3864B4F7-C65B-471F-84A5-353DCF12072D}">
      <text>
        <r>
          <rPr>
            <sz val="9"/>
            <color indexed="81"/>
            <rFont val="Tahoma"/>
            <family val="2"/>
          </rPr>
          <t>BLOOD WORK</t>
        </r>
      </text>
    </comment>
    <comment ref="AD15" authorId="0" shapeId="0" xr:uid="{59282C10-5F2D-4941-9E62-071885454077}">
      <text>
        <r>
          <rPr>
            <sz val="9"/>
            <color indexed="81"/>
            <rFont val="Tahoma"/>
            <family val="2"/>
          </rPr>
          <t>BLUE JASMINE</t>
        </r>
      </text>
    </comment>
    <comment ref="AD16" authorId="0" shapeId="0" xr:uid="{4C71400A-F379-4C9F-AAC6-FDE936A52193}">
      <text>
        <r>
          <rPr>
            <sz val="9"/>
            <color indexed="81"/>
            <rFont val="Tahoma"/>
            <family val="2"/>
          </rPr>
          <t>BODY OF LIES</t>
        </r>
      </text>
    </comment>
    <comment ref="AD17" authorId="0" shapeId="0" xr:uid="{A57FFD16-A680-451C-BDF7-167F10B9EC94}">
      <text>
        <r>
          <rPr>
            <sz val="9"/>
            <color indexed="81"/>
            <rFont val="Tahoma"/>
            <family val="2"/>
          </rPr>
          <t>BODYGUARD, THE (1992)</t>
        </r>
      </text>
    </comment>
    <comment ref="AD18" authorId="0" shapeId="0" xr:uid="{8DCBD4CA-2AA0-4608-A8E0-490EB8626BA1}">
      <text>
        <r>
          <rPr>
            <sz val="9"/>
            <color indexed="81"/>
            <rFont val="Tahoma"/>
            <family val="2"/>
          </rPr>
          <t>BOY FROM OKLAHOMA, THE</t>
        </r>
      </text>
    </comment>
    <comment ref="AD19" authorId="0" shapeId="0" xr:uid="{617F8582-DD98-4E0C-9CF3-79BDC0A1566D}">
      <text>
        <r>
          <rPr>
            <sz val="9"/>
            <color indexed="81"/>
            <rFont val="Tahoma"/>
            <family val="2"/>
          </rPr>
          <t>BURNING HILLS, THE</t>
        </r>
      </text>
    </comment>
    <comment ref="AD20" authorId="0" shapeId="0" xr:uid="{EA76E8B0-4049-4C4E-96F2-0441AAC792AE}">
      <text>
        <r>
          <rPr>
            <sz val="9"/>
            <color indexed="81"/>
            <rFont val="Tahoma"/>
            <family val="2"/>
          </rPr>
          <t>CAHILL, U.S. MARSHAL</t>
        </r>
      </text>
    </comment>
    <comment ref="AD21" authorId="0" shapeId="0" xr:uid="{DC6C1257-E75B-4D41-94CE-495221426B97}">
      <text>
        <r>
          <rPr>
            <sz val="9"/>
            <color indexed="81"/>
            <rFont val="Tahoma"/>
            <family val="2"/>
          </rPr>
          <t>CATWOMAN</t>
        </r>
      </text>
    </comment>
    <comment ref="AD22" authorId="0" shapeId="0" xr:uid="{A4D71A43-09DF-4F1B-ABC9-DAAF1AB313F8}">
      <text>
        <r>
          <rPr>
            <sz val="9"/>
            <color indexed="81"/>
            <rFont val="Tahoma"/>
            <family val="2"/>
          </rPr>
          <t>CHASING LIBERTY</t>
        </r>
      </text>
    </comment>
    <comment ref="AD23" authorId="0" shapeId="0" xr:uid="{977D6640-EC71-44E5-A112-4621CE9A174E}">
      <text>
        <r>
          <rPr>
            <sz val="9"/>
            <color indexed="81"/>
            <rFont val="Tahoma"/>
            <family val="2"/>
          </rPr>
          <t>CHRISTMAS STORY 2, A</t>
        </r>
      </text>
    </comment>
    <comment ref="AD24" authorId="0" shapeId="0" xr:uid="{DFBC3F7C-733A-4AE6-9C48-D3A389DD16DC}">
      <text>
        <r>
          <rPr>
            <sz val="9"/>
            <color indexed="81"/>
            <rFont val="Tahoma"/>
            <family val="2"/>
          </rPr>
          <t>CIMARRON (1960)</t>
        </r>
      </text>
    </comment>
    <comment ref="AD25" authorId="0" shapeId="0" xr:uid="{A019BB62-F5FC-418C-88D8-1D7291D2230D}">
      <text>
        <r>
          <rPr>
            <sz val="9"/>
            <color indexed="81"/>
            <rFont val="Tahoma"/>
            <family val="2"/>
          </rPr>
          <t>CINDERELLA STORY, A</t>
        </r>
      </text>
    </comment>
    <comment ref="AD26" authorId="0" shapeId="0" xr:uid="{3874ACE8-F1F5-4016-B752-6A088F69AB36}">
      <text>
        <r>
          <rPr>
            <sz val="9"/>
            <color indexed="81"/>
            <rFont val="Tahoma"/>
            <family val="2"/>
          </rPr>
          <t>CITY OF ANGELS</t>
        </r>
      </text>
    </comment>
    <comment ref="AD27" authorId="0" shapeId="0" xr:uid="{462A71F8-FD1E-4600-901A-98480A9B0A18}">
      <text>
        <r>
          <rPr>
            <sz val="9"/>
            <color indexed="81"/>
            <rFont val="Tahoma"/>
            <family val="2"/>
          </rPr>
          <t>CLOCKWORK ORANGE, A</t>
        </r>
      </text>
    </comment>
    <comment ref="AD28" authorId="0" shapeId="0" xr:uid="{A11D85BD-08E8-4D91-B80B-F4E8C4A37D0E}">
      <text>
        <r>
          <rPr>
            <sz val="9"/>
            <color indexed="81"/>
            <rFont val="Tahoma"/>
            <family val="2"/>
          </rPr>
          <t>CONJURING, THE</t>
        </r>
      </text>
    </comment>
    <comment ref="AD29" authorId="0" shapeId="0" xr:uid="{F97D1E54-05E6-45B6-85B0-3E4E5668F973}">
      <text>
        <r>
          <rPr>
            <sz val="9"/>
            <color indexed="81"/>
            <rFont val="Tahoma"/>
            <family val="2"/>
          </rPr>
          <t>CONSPIRACY THEORY</t>
        </r>
      </text>
    </comment>
    <comment ref="AD30" authorId="0" shapeId="0" xr:uid="{E7BAE290-D1D4-4941-9CB4-30350F5010A1}">
      <text>
        <r>
          <rPr>
            <sz val="9"/>
            <color indexed="81"/>
            <rFont val="Tahoma"/>
            <family val="2"/>
          </rPr>
          <t>CONTACT</t>
        </r>
      </text>
    </comment>
    <comment ref="AD31" authorId="0" shapeId="0" xr:uid="{50332A67-E956-49A5-AEEC-9E874E9C56ED}">
      <text>
        <r>
          <rPr>
            <sz val="9"/>
            <color indexed="81"/>
            <rFont val="Tahoma"/>
            <family val="2"/>
          </rPr>
          <t>CORRUPTOR, THE</t>
        </r>
      </text>
    </comment>
    <comment ref="AD32" authorId="0" shapeId="0" xr:uid="{58B0DE8F-C3DD-4C5C-99D6-FD93171DE8A7}">
      <text>
        <r>
          <rPr>
            <sz val="9"/>
            <color indexed="81"/>
            <rFont val="Tahoma"/>
            <family val="2"/>
          </rPr>
          <t>COWBOYS, THE (1972)</t>
        </r>
      </text>
    </comment>
    <comment ref="AD33" authorId="0" shapeId="0" xr:uid="{4DC9C1E3-0422-4885-8466-D011E8E4B52D}">
      <text>
        <r>
          <rPr>
            <sz val="9"/>
            <color indexed="81"/>
            <rFont val="Tahoma"/>
            <family val="2"/>
          </rPr>
          <t>CURIOUS CASE OF BENJAMIN BUTTON, THE</t>
        </r>
      </text>
    </comment>
    <comment ref="AD34" authorId="0" shapeId="0" xr:uid="{156FC432-A793-44E0-8779-A6336C338EA5}">
      <text>
        <r>
          <rPr>
            <sz val="9"/>
            <color indexed="81"/>
            <rFont val="Tahoma"/>
            <family val="2"/>
          </rPr>
          <t>DEAD CALM</t>
        </r>
      </text>
    </comment>
    <comment ref="AD35" authorId="0" shapeId="0" xr:uid="{CDCCA9B2-A662-49B0-BE8A-D679364B20C5}">
      <text>
        <r>
          <rPr>
            <sz val="9"/>
            <color indexed="81"/>
            <rFont val="Tahoma"/>
            <family val="2"/>
          </rPr>
          <t>DEAF SMITH AND JOHNNY EARS</t>
        </r>
      </text>
    </comment>
    <comment ref="AD36" authorId="0" shapeId="0" xr:uid="{67F8FD6D-F827-4A46-98E9-C03D270027C8}">
      <text>
        <r>
          <rPr>
            <sz val="9"/>
            <color indexed="81"/>
            <rFont val="Tahoma"/>
            <family val="2"/>
          </rPr>
          <t>DEMOLITION MAN</t>
        </r>
      </text>
    </comment>
    <comment ref="AD37" authorId="0" shapeId="0" xr:uid="{7406FB21-9CF5-443A-A8C9-FE004CBF82D8}">
      <text>
        <r>
          <rPr>
            <sz val="9"/>
            <color indexed="81"/>
            <rFont val="Tahoma"/>
            <family val="2"/>
          </rPr>
          <t>DIRTY DOZEN, THE</t>
        </r>
      </text>
    </comment>
    <comment ref="AD38" authorId="0" shapeId="0" xr:uid="{3906E499-FD06-41F1-B457-AF6539378A11}">
      <text>
        <r>
          <rPr>
            <sz val="9"/>
            <color indexed="81"/>
            <rFont val="Tahoma"/>
            <family val="2"/>
          </rPr>
          <t>EDGE OF TOMORROW</t>
        </r>
      </text>
    </comment>
    <comment ref="AD39" authorId="0" shapeId="0" xr:uid="{57DB14C1-46EB-434C-9D86-1F35EB2FAE62}">
      <text>
        <r>
          <rPr>
            <sz val="9"/>
            <color indexed="81"/>
            <rFont val="Tahoma"/>
            <family val="2"/>
          </rPr>
          <t>ELF</t>
        </r>
      </text>
    </comment>
    <comment ref="AD40" authorId="0" shapeId="0" xr:uid="{9497DEB5-E134-490D-B597-BBE2D143FFCB}">
      <text>
        <r>
          <rPr>
            <sz val="9"/>
            <color indexed="81"/>
            <rFont val="Tahoma"/>
            <family val="2"/>
          </rPr>
          <t>EXCALIBUR</t>
        </r>
      </text>
    </comment>
    <comment ref="AD41" authorId="0" shapeId="0" xr:uid="{4B62A473-5C7A-42DA-88D6-F76D40DB974D}">
      <text>
        <r>
          <rPr>
            <sz val="9"/>
            <color indexed="81"/>
            <rFont val="Tahoma"/>
            <family val="2"/>
          </rPr>
          <t>EXORCIST, THE</t>
        </r>
      </text>
    </comment>
    <comment ref="AD42" authorId="0" shapeId="0" xr:uid="{FAA6DC94-28A1-4710-9E67-C848F2C28281}">
      <text>
        <r>
          <rPr>
            <sz val="9"/>
            <color indexed="81"/>
            <rFont val="Tahoma"/>
            <family val="2"/>
          </rPr>
          <t>FALLEN</t>
        </r>
      </text>
    </comment>
    <comment ref="AD43" authorId="0" shapeId="0" xr:uid="{28974C49-9273-474B-8715-FDF6496A8CF5}">
      <text>
        <r>
          <rPr>
            <sz val="9"/>
            <color indexed="81"/>
            <rFont val="Tahoma"/>
            <family val="2"/>
          </rPr>
          <t>FINAL DESTINATION (2000)</t>
        </r>
      </text>
    </comment>
    <comment ref="AD44" authorId="0" shapeId="0" xr:uid="{A3092AD8-8A5B-4F33-87E1-A9C1E3631799}">
      <text>
        <r>
          <rPr>
            <sz val="9"/>
            <color indexed="81"/>
            <rFont val="Tahoma"/>
            <family val="2"/>
          </rPr>
          <t>FLIPPER (1996)</t>
        </r>
      </text>
    </comment>
    <comment ref="AD45" authorId="0" shapeId="0" xr:uid="{E28D0128-4DC3-4328-862B-08D96822EC71}">
      <text>
        <r>
          <rPr>
            <sz val="9"/>
            <color indexed="81"/>
            <rFont val="Tahoma"/>
            <family val="2"/>
          </rPr>
          <t>FORBIDDEN PLANET</t>
        </r>
      </text>
    </comment>
    <comment ref="AD46" authorId="0" shapeId="0" xr:uid="{B912D5EF-83AB-48ED-A344-51B8C8CD388F}">
      <text>
        <r>
          <rPr>
            <sz val="9"/>
            <color indexed="81"/>
            <rFont val="Tahoma"/>
            <family val="2"/>
          </rPr>
          <t>FRACTURE</t>
        </r>
      </text>
    </comment>
    <comment ref="AD47" authorId="0" shapeId="0" xr:uid="{3477F209-0F53-4D5C-AA69-86863313946E}">
      <text>
        <r>
          <rPr>
            <sz val="9"/>
            <color indexed="81"/>
            <rFont val="Tahoma"/>
            <family val="2"/>
          </rPr>
          <t>FREQUENCY</t>
        </r>
      </text>
    </comment>
    <comment ref="AD48" authorId="0" shapeId="0" xr:uid="{E17B1420-48B2-4D1C-930C-198C128A036F}">
      <text>
        <r>
          <rPr>
            <sz val="9"/>
            <color indexed="81"/>
            <rFont val="Tahoma"/>
            <family val="2"/>
          </rPr>
          <t>FULL METAL JACKET</t>
        </r>
      </text>
    </comment>
    <comment ref="AD49" authorId="0" shapeId="0" xr:uid="{0D526CDC-DD82-4B70-9F8C-49A9DD13435B}">
      <text>
        <r>
          <rPr>
            <sz val="9"/>
            <color indexed="81"/>
            <rFont val="Tahoma"/>
            <family val="2"/>
          </rPr>
          <t>GODZILLA</t>
        </r>
      </text>
    </comment>
    <comment ref="AD50" authorId="0" shapeId="0" xr:uid="{8639B956-41D1-4013-9B66-09B6155B906C}">
      <text>
        <r>
          <rPr>
            <sz val="9"/>
            <color indexed="81"/>
            <rFont val="Tahoma"/>
            <family val="2"/>
          </rPr>
          <t>GRAN TORINO</t>
        </r>
      </text>
    </comment>
    <comment ref="AD51" authorId="0" shapeId="0" xr:uid="{E34FE94C-FAB5-4FDD-A2AB-4CCCDF342639}">
      <text>
        <r>
          <rPr>
            <sz val="9"/>
            <color indexed="81"/>
            <rFont val="Tahoma"/>
            <family val="2"/>
          </rPr>
          <t>GRAVITY</t>
        </r>
      </text>
    </comment>
    <comment ref="AD52" authorId="0" shapeId="0" xr:uid="{242E9DCB-7D24-410C-8C87-A6D24A149636}">
      <text>
        <r>
          <rPr>
            <sz val="9"/>
            <color indexed="81"/>
            <rFont val="Tahoma"/>
            <family val="2"/>
          </rPr>
          <t>GREEN BERETS, THE</t>
        </r>
      </text>
    </comment>
    <comment ref="AD53" authorId="0" shapeId="0" xr:uid="{F26D38BC-33CB-43FB-B6B6-84EEA0D5C1D0}">
      <text>
        <r>
          <rPr>
            <sz val="9"/>
            <color indexed="81"/>
            <rFont val="Tahoma"/>
            <family val="2"/>
          </rPr>
          <t>GREMLINS</t>
        </r>
      </text>
    </comment>
    <comment ref="AD54" authorId="0" shapeId="0" xr:uid="{1F7B7D84-096B-42D7-B7BE-DAB4296EB77B}">
      <text>
        <r>
          <rPr>
            <sz val="9"/>
            <color indexed="81"/>
            <rFont val="Tahoma"/>
            <family val="2"/>
          </rPr>
          <t>GREMLINS 2 THE NEW BATCH</t>
        </r>
      </text>
    </comment>
    <comment ref="AD55" authorId="0" shapeId="0" xr:uid="{12CC34F9-865A-450C-BF9E-66AEC275CA93}">
      <text>
        <r>
          <rPr>
            <sz val="9"/>
            <color indexed="81"/>
            <rFont val="Tahoma"/>
            <family val="2"/>
          </rPr>
          <t>GRUDGE MATCH</t>
        </r>
      </text>
    </comment>
    <comment ref="AD56" authorId="0" shapeId="0" xr:uid="{3BA8F66E-83D8-42E1-8B8B-6A9149F83253}">
      <text>
        <r>
          <rPr>
            <sz val="9"/>
            <color indexed="81"/>
            <rFont val="Tahoma"/>
            <family val="2"/>
          </rPr>
          <t>GUNFIGHT AT COMANCHE CREEK, THE</t>
        </r>
      </text>
    </comment>
    <comment ref="AD57" authorId="0" shapeId="0" xr:uid="{3D65DBF0-9322-42DF-A76E-9B961193C0BA}">
      <text>
        <r>
          <rPr>
            <sz val="9"/>
            <color indexed="81"/>
            <rFont val="Tahoma"/>
            <family val="2"/>
          </rPr>
          <t>HANGING TREE, THE</t>
        </r>
      </text>
    </comment>
    <comment ref="AD58" authorId="0" shapeId="0" xr:uid="{D8731CD3-B70A-43CC-9314-4D26B1D74D75}">
      <text>
        <r>
          <rPr>
            <sz val="9"/>
            <color indexed="81"/>
            <rFont val="Tahoma"/>
            <family val="2"/>
          </rPr>
          <t>HIGH SOCIETY (1956)</t>
        </r>
      </text>
    </comment>
    <comment ref="AD59" authorId="0" shapeId="0" xr:uid="{E7AB2E67-5CEA-491B-B73A-C644B8B2F03B}">
      <text>
        <r>
          <rPr>
            <sz val="9"/>
            <color indexed="81"/>
            <rFont val="Tahoma"/>
            <family val="2"/>
          </rPr>
          <t>IT STARTED WITH A KISS</t>
        </r>
      </text>
    </comment>
    <comment ref="AD60" authorId="0" shapeId="0" xr:uid="{BCDDEE17-9242-48AA-83C9-0EBB71E389A5}">
      <text>
        <r>
          <rPr>
            <sz val="9"/>
            <color indexed="81"/>
            <rFont val="Tahoma"/>
            <family val="2"/>
          </rPr>
          <t>LETHAL WEAPON</t>
        </r>
      </text>
    </comment>
    <comment ref="AD61" authorId="0" shapeId="0" xr:uid="{6BDEFD6A-C433-4DD3-838A-1146FCB50326}">
      <text>
        <r>
          <rPr>
            <sz val="9"/>
            <color indexed="81"/>
            <rFont val="Tahoma"/>
            <family val="2"/>
          </rPr>
          <t>LETHAL WEAPON 2</t>
        </r>
      </text>
    </comment>
    <comment ref="AD62" authorId="0" shapeId="0" xr:uid="{31BD527B-E0C8-47DB-9AD1-979215367CA0}">
      <text>
        <r>
          <rPr>
            <sz val="9"/>
            <color indexed="81"/>
            <rFont val="Tahoma"/>
            <family val="2"/>
          </rPr>
          <t>LETHAL WEAPON 4</t>
        </r>
      </text>
    </comment>
    <comment ref="AD63" authorId="0" shapeId="0" xr:uid="{C773CDD0-562E-4171-AE04-49E3562ED16E}">
      <text>
        <r>
          <rPr>
            <sz val="9"/>
            <color indexed="81"/>
            <rFont val="Tahoma"/>
            <family val="2"/>
          </rPr>
          <t>LOST IN SPACE</t>
        </r>
      </text>
    </comment>
    <comment ref="AD64" authorId="0" shapeId="0" xr:uid="{016E2192-8724-47EE-8344-4C1518DBF29D}">
      <text>
        <r>
          <rPr>
            <sz val="9"/>
            <color indexed="81"/>
            <rFont val="Tahoma"/>
            <family val="2"/>
          </rPr>
          <t>LUCKY ME</t>
        </r>
      </text>
    </comment>
    <comment ref="AD65" authorId="0" shapeId="0" xr:uid="{992D4000-3E62-4B87-BDFA-1C7720E133BF}">
      <text>
        <r>
          <rPr>
            <sz val="9"/>
            <color indexed="81"/>
            <rFont val="Tahoma"/>
            <family val="2"/>
          </rPr>
          <t>L'ULTIMA RUOTA DEL CARRO</t>
        </r>
      </text>
    </comment>
    <comment ref="AD66" authorId="0" shapeId="0" xr:uid="{95858B35-0DEF-4B5B-80B2-CB6A94240530}">
      <text>
        <r>
          <rPr>
            <sz val="9"/>
            <color indexed="81"/>
            <rFont val="Tahoma"/>
            <family val="2"/>
          </rPr>
          <t>MAGNUM FORCE</t>
        </r>
      </text>
    </comment>
    <comment ref="AD67" authorId="0" shapeId="0" xr:uid="{66F3B927-944A-4B14-9942-64724E60264B}">
      <text>
        <r>
          <rPr>
            <sz val="9"/>
            <color indexed="81"/>
            <rFont val="Tahoma"/>
            <family val="2"/>
          </rPr>
          <t>MIO FRATELLO E FIGLIO UNICO</t>
        </r>
      </text>
    </comment>
    <comment ref="AD68" authorId="0" shapeId="0" xr:uid="{41667126-72D1-45EE-BF6E-C0561AD509A4}">
      <text>
        <r>
          <rPr>
            <sz val="9"/>
            <color indexed="81"/>
            <rFont val="Tahoma"/>
            <family val="2"/>
          </rPr>
          <t>MURDER BY NUMBERS</t>
        </r>
      </text>
    </comment>
    <comment ref="AD69" authorId="0" shapeId="0" xr:uid="{CA99B6F2-C538-40E0-838A-8986A9CC96A4}">
      <text>
        <r>
          <rPr>
            <sz val="9"/>
            <color indexed="81"/>
            <rFont val="Tahoma"/>
            <family val="2"/>
          </rPr>
          <t>NAKED SPUR, THE</t>
        </r>
      </text>
    </comment>
    <comment ref="AD70" authorId="0" shapeId="0" xr:uid="{BB637EB0-9945-4064-93C5-681D16C353F6}">
      <text>
        <r>
          <rPr>
            <sz val="9"/>
            <color indexed="81"/>
            <rFont val="Tahoma"/>
            <family val="2"/>
          </rPr>
          <t>NANCY DREW</t>
        </r>
      </text>
    </comment>
    <comment ref="AD71" authorId="0" shapeId="0" xr:uid="{0BFA9FC8-8622-4C65-B11E-2E19476DFF0F}">
      <text>
        <r>
          <rPr>
            <sz val="9"/>
            <color indexed="81"/>
            <rFont val="Tahoma"/>
            <family val="2"/>
          </rPr>
          <t>NEW YORK MINUTE</t>
        </r>
      </text>
    </comment>
    <comment ref="AD72" authorId="0" shapeId="0" xr:uid="{99C789A0-346F-4624-91B4-99C578213698}">
      <text>
        <r>
          <rPr>
            <sz val="9"/>
            <color indexed="81"/>
            <rFont val="Tahoma"/>
            <family val="2"/>
          </rPr>
          <t>NIGHTS IN RODANTHE</t>
        </r>
      </text>
    </comment>
    <comment ref="AD73" authorId="0" shapeId="0" xr:uid="{BA96AA69-4E20-48DB-91E3-75C2812892A0}">
      <text>
        <r>
          <rPr>
            <sz val="9"/>
            <color indexed="81"/>
            <rFont val="Tahoma"/>
            <family val="2"/>
          </rPr>
          <t>NORTH COUNTRY</t>
        </r>
      </text>
    </comment>
    <comment ref="AD74" authorId="0" shapeId="0" xr:uid="{2E973C6E-7491-477D-9517-AEFB4A59A365}">
      <text>
        <r>
          <rPr>
            <sz val="9"/>
            <color indexed="81"/>
            <rFont val="Tahoma"/>
            <family val="2"/>
          </rPr>
          <t>OUTBREAK</t>
        </r>
      </text>
    </comment>
    <comment ref="AD75" authorId="0" shapeId="0" xr:uid="{9FEB3158-273A-4817-AAFC-A8DFD5D8E934}">
      <text>
        <r>
          <rPr>
            <sz val="9"/>
            <color indexed="81"/>
            <rFont val="Tahoma"/>
            <family val="2"/>
          </rPr>
          <t>PLEASE DON'T EAT THE DAISIES (1960)</t>
        </r>
      </text>
    </comment>
    <comment ref="AD76" authorId="0" shapeId="0" xr:uid="{C5574AE3-A36E-4605-AA3C-2A1E51A2D52D}">
      <text>
        <r>
          <rPr>
            <sz val="9"/>
            <color indexed="81"/>
            <rFont val="Tahoma"/>
            <family val="2"/>
          </rPr>
          <t>POLICE ACADEMY</t>
        </r>
      </text>
    </comment>
    <comment ref="AD77" authorId="0" shapeId="0" xr:uid="{11616E4D-6AAB-41BC-BF41-A05B8757B638}">
      <text>
        <r>
          <rPr>
            <sz val="9"/>
            <color indexed="81"/>
            <rFont val="Tahoma"/>
            <family val="2"/>
          </rPr>
          <t>POLICE ACADEMY 2: THEIR FIRST ASSIGNMENT</t>
        </r>
      </text>
    </comment>
    <comment ref="AD78" authorId="0" shapeId="0" xr:uid="{1E62D665-BB21-4797-A431-D550E47ECF3A}">
      <text>
        <r>
          <rPr>
            <sz val="9"/>
            <color indexed="81"/>
            <rFont val="Tahoma"/>
            <family val="2"/>
          </rPr>
          <t>POLICE ACADEMY 6: CITY UNDER SIEGE</t>
        </r>
      </text>
    </comment>
    <comment ref="AD79" authorId="0" shapeId="0" xr:uid="{7E35AA63-6B5F-48D5-B256-51F4F32CEC6F}">
      <text>
        <r>
          <rPr>
            <sz val="9"/>
            <color indexed="81"/>
            <rFont val="Tahoma"/>
            <family val="2"/>
          </rPr>
          <t>POLICE ACADEMY 7: MISSION TO MOSCOW</t>
        </r>
      </text>
    </comment>
    <comment ref="AD80" authorId="0" shapeId="0" xr:uid="{F4D603F7-47C9-41ED-8F81-5D4D65D1D59D}">
      <text>
        <r>
          <rPr>
            <sz val="9"/>
            <color indexed="81"/>
            <rFont val="Tahoma"/>
            <family val="2"/>
          </rPr>
          <t>POSSESSION</t>
        </r>
      </text>
    </comment>
    <comment ref="AD81" authorId="0" shapeId="0" xr:uid="{8D35B399-C275-4380-BAB5-3BA0C06E8C61}">
      <text>
        <r>
          <rPr>
            <sz val="9"/>
            <color indexed="81"/>
            <rFont val="Tahoma"/>
            <family val="2"/>
          </rPr>
          <t>PRESTIGE, THE</t>
        </r>
      </text>
    </comment>
    <comment ref="AD82" authorId="0" shapeId="0" xr:uid="{F39120CE-4710-4C1D-A08B-39470B8DC698}">
      <text>
        <r>
          <rPr>
            <sz val="9"/>
            <color indexed="81"/>
            <rFont val="Tahoma"/>
            <family val="2"/>
          </rPr>
          <t>PRINCE AND THE SHOWGIRL, THE</t>
        </r>
      </text>
    </comment>
    <comment ref="AD83" authorId="0" shapeId="0" xr:uid="{B799DE23-00B6-4F13-9064-A5F7902FD35F}">
      <text>
        <r>
          <rPr>
            <sz val="9"/>
            <color indexed="81"/>
            <rFont val="Tahoma"/>
            <family val="2"/>
          </rPr>
          <t>PRISONERS</t>
        </r>
      </text>
    </comment>
    <comment ref="AD84" authorId="0" shapeId="0" xr:uid="{C4E93502-9753-4389-8691-F9CE8391181C}">
      <text>
        <r>
          <rPr>
            <sz val="9"/>
            <color indexed="81"/>
            <rFont val="Tahoma"/>
            <family val="2"/>
          </rPr>
          <t>REBEL WITHOUT A CAUSE</t>
        </r>
      </text>
    </comment>
    <comment ref="AD85" authorId="0" shapeId="0" xr:uid="{B35BF6E6-5BAF-40DD-8737-22515ECD7C1E}">
      <text>
        <r>
          <rPr>
            <sz val="9"/>
            <color indexed="81"/>
            <rFont val="Tahoma"/>
            <family val="2"/>
          </rPr>
          <t>ROUNDERS, THE (1965)</t>
        </r>
      </text>
    </comment>
    <comment ref="AD86" authorId="0" shapeId="0" xr:uid="{4AA5470E-63DD-48E7-ABBA-466E672D847E}">
      <text>
        <r>
          <rPr>
            <sz val="9"/>
            <color indexed="81"/>
            <rFont val="Tahoma"/>
            <family val="2"/>
          </rPr>
          <t>RUSH HOUR 2</t>
        </r>
      </text>
    </comment>
    <comment ref="AD87" authorId="0" shapeId="0" xr:uid="{BDC040A9-2362-4B62-94FC-7700900C194F}">
      <text>
        <r>
          <rPr>
            <sz val="9"/>
            <color indexed="81"/>
            <rFont val="Tahoma"/>
            <family val="2"/>
          </rPr>
          <t>SCOOBY-DOO</t>
        </r>
      </text>
    </comment>
    <comment ref="AD88" authorId="0" shapeId="0" xr:uid="{43836E4C-87FA-44B1-99CD-35EB5D9589E0}">
      <text>
        <r>
          <rPr>
            <sz val="9"/>
            <color indexed="81"/>
            <rFont val="Tahoma"/>
            <family val="2"/>
          </rPr>
          <t>SCOOBY-DOO 2: MONSTERS UNLEASHED</t>
        </r>
      </text>
    </comment>
    <comment ref="AD89" authorId="0" shapeId="0" xr:uid="{D7BFE15B-8688-4B3D-812B-898B009DE382}">
      <text>
        <r>
          <rPr>
            <sz val="9"/>
            <color indexed="81"/>
            <rFont val="Tahoma"/>
            <family val="2"/>
          </rPr>
          <t>SHEEPMAN, THE</t>
        </r>
      </text>
    </comment>
    <comment ref="AD90" authorId="0" shapeId="0" xr:uid="{5CC6128A-E965-4377-9071-395B351FA895}">
      <text>
        <r>
          <rPr>
            <sz val="9"/>
            <color indexed="81"/>
            <rFont val="Tahoma"/>
            <family val="2"/>
          </rPr>
          <t>SILVER CHALICE, THE</t>
        </r>
      </text>
    </comment>
    <comment ref="AD91" authorId="0" shapeId="0" xr:uid="{3426A650-54AC-4D1E-981C-F6839BD9A0F9}">
      <text>
        <r>
          <rPr>
            <sz val="9"/>
            <color indexed="81"/>
            <rFont val="Tahoma"/>
            <family val="2"/>
          </rPr>
          <t>SLEEPING DICTIONARY</t>
        </r>
      </text>
    </comment>
    <comment ref="AD92" authorId="0" shapeId="0" xr:uid="{81CE6E5C-5807-4422-A0F2-70637A5E4D0C}">
      <text>
        <r>
          <rPr>
            <sz val="9"/>
            <color indexed="81"/>
            <rFont val="Tahoma"/>
            <family val="2"/>
          </rPr>
          <t>SNAKES ON A PLANE</t>
        </r>
      </text>
    </comment>
    <comment ref="AD93" authorId="0" shapeId="0" xr:uid="{078AC68E-3DE3-47B4-8A84-EBD1440C9CA8}">
      <text>
        <r>
          <rPr>
            <sz val="9"/>
            <color indexed="81"/>
            <rFont val="Tahoma"/>
            <family val="2"/>
          </rPr>
          <t>SPACE COWBOYS</t>
        </r>
      </text>
    </comment>
    <comment ref="AD94" authorId="0" shapeId="0" xr:uid="{AE0F918F-AADB-471B-AE3B-1F2F1681AF1D}">
      <text>
        <r>
          <rPr>
            <sz val="9"/>
            <color indexed="81"/>
            <rFont val="Tahoma"/>
            <family val="2"/>
          </rPr>
          <t>SPHERE</t>
        </r>
      </text>
    </comment>
    <comment ref="AD95" authorId="0" shapeId="0" xr:uid="{1507B2E5-E14B-4EDC-8F5E-D33FBF5C497E}">
      <text>
        <r>
          <rPr>
            <sz val="9"/>
            <color indexed="81"/>
            <rFont val="Tahoma"/>
            <family val="2"/>
          </rPr>
          <t>STORY OF US, THE</t>
        </r>
      </text>
    </comment>
    <comment ref="AD96" authorId="0" shapeId="0" xr:uid="{9D9CAC68-BEA3-42FD-BFDA-C77FB08DF068}">
      <text>
        <r>
          <rPr>
            <sz val="9"/>
            <color indexed="81"/>
            <rFont val="Tahoma"/>
            <family val="2"/>
          </rPr>
          <t>STRIPTEASE</t>
        </r>
      </text>
    </comment>
    <comment ref="AD97" authorId="0" shapeId="0" xr:uid="{8379919E-BFF7-49E8-8538-C4AF5405224A}">
      <text>
        <r>
          <rPr>
            <sz val="9"/>
            <color indexed="81"/>
            <rFont val="Tahoma"/>
            <family val="2"/>
          </rPr>
          <t>SWORDFISH</t>
        </r>
      </text>
    </comment>
    <comment ref="AD98" authorId="0" shapeId="0" xr:uid="{CE692A14-98FE-4674-967E-22A036225ABB}">
      <text>
        <r>
          <rPr>
            <sz val="9"/>
            <color indexed="81"/>
            <rFont val="Tahoma"/>
            <family val="2"/>
          </rPr>
          <t>TAMMY</t>
        </r>
      </text>
    </comment>
    <comment ref="AD99" authorId="0" shapeId="0" xr:uid="{410AD1E5-9823-4BBA-B302-9554FC18ED56}">
      <text>
        <r>
          <rPr>
            <sz val="9"/>
            <color indexed="81"/>
            <rFont val="Tahoma"/>
            <family val="2"/>
          </rPr>
          <t>TANGO &amp; CASH</t>
        </r>
      </text>
    </comment>
    <comment ref="AD100" authorId="0" shapeId="0" xr:uid="{5DB537F3-F360-4F13-9F3F-1A9599C358FB}">
      <text>
        <r>
          <rPr>
            <sz val="9"/>
            <color indexed="81"/>
            <rFont val="Tahoma"/>
            <family val="2"/>
          </rPr>
          <t>THERE WAS A CROOKED MAN...</t>
        </r>
      </text>
    </comment>
    <comment ref="AD101" authorId="0" shapeId="0" xr:uid="{0E437CC0-A900-4B8D-A9DE-65781103D573}">
      <text>
        <r>
          <rPr>
            <sz val="9"/>
            <color indexed="81"/>
            <rFont val="Tahoma"/>
            <family val="2"/>
          </rPr>
          <t>THREE TO TANGO</t>
        </r>
      </text>
    </comment>
    <comment ref="AD102" authorId="0" shapeId="0" xr:uid="{F8E5F968-283E-46BB-89AF-CD3EE4756FA8}">
      <text>
        <r>
          <rPr>
            <sz val="9"/>
            <color indexed="81"/>
            <rFont val="Tahoma"/>
            <family val="2"/>
          </rPr>
          <t>TORQUE</t>
        </r>
      </text>
    </comment>
    <comment ref="AD103" authorId="0" shapeId="0" xr:uid="{049570A1-FAAD-4D44-A146-AB787FA34F86}">
      <text>
        <r>
          <rPr>
            <sz val="9"/>
            <color indexed="81"/>
            <rFont val="Tahoma"/>
            <family val="2"/>
          </rPr>
          <t>TRAINING DAY</t>
        </r>
      </text>
    </comment>
    <comment ref="AD104" authorId="0" shapeId="0" xr:uid="{04ECF316-0CBC-4694-BEB9-50F8862D0EE7}">
      <text>
        <r>
          <rPr>
            <sz val="9"/>
            <color indexed="81"/>
            <rFont val="Tahoma"/>
            <family val="2"/>
          </rPr>
          <t>TRIBUTE TO A BAD MAN</t>
        </r>
      </text>
    </comment>
    <comment ref="AD105" authorId="0" shapeId="0" xr:uid="{102F79F1-C31C-4C14-819A-9C56239CCD07}">
      <text>
        <r>
          <rPr>
            <sz val="9"/>
            <color indexed="81"/>
            <rFont val="Tahoma"/>
            <family val="2"/>
          </rPr>
          <t>TROY</t>
        </r>
      </text>
    </comment>
    <comment ref="AD106" authorId="0" shapeId="0" xr:uid="{80914653-2FF7-495D-94E2-21A4EF93F2A8}">
      <text>
        <r>
          <rPr>
            <sz val="9"/>
            <color indexed="81"/>
            <rFont val="Tahoma"/>
            <family val="2"/>
          </rPr>
          <t>U.S. MARSHALS</t>
        </r>
      </text>
    </comment>
    <comment ref="AD107" authorId="0" shapeId="0" xr:uid="{5E34BCE2-CE6D-47A0-B011-ABDDD571445D}">
      <text>
        <r>
          <rPr>
            <sz val="9"/>
            <color indexed="81"/>
            <rFont val="Tahoma"/>
            <family val="2"/>
          </rPr>
          <t>UN BOSS IN SALOTTO</t>
        </r>
      </text>
    </comment>
    <comment ref="AD108" authorId="0" shapeId="0" xr:uid="{FBB509F6-3D76-42C0-9C90-529EB7BE181C}">
      <text>
        <r>
          <rPr>
            <sz val="9"/>
            <color indexed="81"/>
            <rFont val="Tahoma"/>
            <family val="2"/>
          </rPr>
          <t>UNA DONNA PER AMICA</t>
        </r>
      </text>
    </comment>
    <comment ref="AD109" authorId="0" shapeId="0" xr:uid="{3221AB59-5EA9-42DC-B05D-AD2E1972776A}">
      <text>
        <r>
          <rPr>
            <sz val="9"/>
            <color indexed="81"/>
            <rFont val="Tahoma"/>
            <family val="2"/>
          </rPr>
          <t>UNA PICCOLA IMPRESA MERIDIONALE</t>
        </r>
      </text>
    </comment>
    <comment ref="AD110" authorId="0" shapeId="0" xr:uid="{121284DD-642B-4BE8-87BB-770D13D5566B}">
      <text>
        <r>
          <rPr>
            <sz val="9"/>
            <color indexed="81"/>
            <rFont val="Tahoma"/>
            <family val="2"/>
          </rPr>
          <t>UNFORGIVEN</t>
        </r>
      </text>
    </comment>
    <comment ref="AD111" authorId="0" shapeId="0" xr:uid="{11CAA3A3-8C47-41BD-AAB0-960BAD8EF10C}">
      <text>
        <r>
          <rPr>
            <sz val="9"/>
            <color indexed="81"/>
            <rFont val="Tahoma"/>
            <family val="2"/>
          </rPr>
          <t>WE'RE THE MILLERS</t>
        </r>
      </text>
    </comment>
    <comment ref="AD112" authorId="0" shapeId="0" xr:uid="{216F6CD1-A315-42DE-84D8-2B1FFEB28240}">
      <text>
        <r>
          <rPr>
            <sz val="9"/>
            <color indexed="81"/>
            <rFont val="Tahoma"/>
            <family val="2"/>
          </rPr>
          <t>WILD BUNCH, THE</t>
        </r>
      </text>
    </comment>
    <comment ref="AD113" authorId="0" shapeId="0" xr:uid="{FFDD0562-9DE7-4E60-8AB6-4EEA75C15741}">
      <text>
        <r>
          <rPr>
            <sz val="9"/>
            <color indexed="81"/>
            <rFont val="Tahoma"/>
            <family val="2"/>
          </rPr>
          <t>WILD ROVERS</t>
        </r>
      </text>
    </comment>
    <comment ref="AD114" authorId="0" shapeId="0" xr:uid="{4E709F2A-F056-4BC2-9375-9058F1691DF4}">
      <text>
        <r>
          <rPr>
            <sz val="9"/>
            <color indexed="81"/>
            <rFont val="Tahoma"/>
            <family val="2"/>
          </rPr>
          <t>WINTER'S TALE</t>
        </r>
      </text>
    </comment>
    <comment ref="AD115" authorId="0" shapeId="0" xr:uid="{4E172A1F-4226-4721-9221-243895AA2171}">
      <text>
        <r>
          <rPr>
            <sz val="9"/>
            <color indexed="81"/>
            <rFont val="Tahoma"/>
            <family val="2"/>
          </rPr>
          <t>WITCHES OF EASTWICK, THE</t>
        </r>
      </text>
    </comment>
    <comment ref="AD116" authorId="0" shapeId="0" xr:uid="{2FBF14DB-5326-4145-BAB6-549637A817D7}">
      <text>
        <r>
          <rPr>
            <sz val="9"/>
            <color indexed="81"/>
            <rFont val="Tahoma"/>
            <family val="2"/>
          </rPr>
          <t>WYATT EARP</t>
        </r>
      </text>
    </comment>
    <comment ref="AD117" authorId="0" shapeId="0" xr:uid="{8ABBA72A-5A96-403D-812A-DD01A0FCD3F6}">
      <text>
        <r>
          <rPr>
            <sz val="9"/>
            <color indexed="81"/>
            <rFont val="Tahoma"/>
            <family val="2"/>
          </rPr>
          <t>YELLOWSTONE KELLY</t>
        </r>
      </text>
    </comment>
    <comment ref="AD118" authorId="0" shapeId="0" xr:uid="{0FADD96C-64DF-4261-BC42-141A4C1B7B7D}">
      <text>
        <r>
          <rPr>
            <sz val="9"/>
            <color indexed="81"/>
            <rFont val="Tahoma"/>
            <family val="2"/>
          </rPr>
          <t>BATMAN BEGINS</t>
        </r>
      </text>
    </comment>
    <comment ref="AD119" authorId="0" shapeId="0" xr:uid="{62A19239-F25A-4230-975F-14DD3520E66E}">
      <text>
        <r>
          <rPr>
            <sz val="9"/>
            <color indexed="81"/>
            <rFont val="Tahoma"/>
            <family val="2"/>
          </rPr>
          <t>DARK KNIGHT RISES, THE</t>
        </r>
      </text>
    </comment>
    <comment ref="AD120" authorId="0" shapeId="0" xr:uid="{8D334BB9-F559-48CA-9289-A21A1A6FBCD1}">
      <text>
        <r>
          <rPr>
            <sz val="9"/>
            <color indexed="81"/>
            <rFont val="Tahoma"/>
            <family val="2"/>
          </rPr>
          <t>DARK KNIGHT, THE</t>
        </r>
      </text>
    </comment>
    <comment ref="AD121" authorId="0" shapeId="0" xr:uid="{074C7D51-25E0-4BF1-9151-077240E6F996}">
      <text>
        <r>
          <rPr>
            <sz val="9"/>
            <color indexed="81"/>
            <rFont val="Tahoma"/>
            <family val="2"/>
          </rPr>
          <t>HARRY POTTER AND THE CHAMBER OF SECRETS</t>
        </r>
      </text>
    </comment>
    <comment ref="AD122" authorId="0" shapeId="0" xr:uid="{CDA7D325-6ABE-4760-AA2C-BA9BE42ACB69}">
      <text>
        <r>
          <rPr>
            <sz val="9"/>
            <color indexed="81"/>
            <rFont val="Tahoma"/>
            <family val="2"/>
          </rPr>
          <t>HARRY POTTER AND THE DEATHLY HALLOWS - PART 1</t>
        </r>
      </text>
    </comment>
    <comment ref="AD123" authorId="0" shapeId="0" xr:uid="{C97BB7BD-200B-49E2-BC2A-53E904301ED6}">
      <text>
        <r>
          <rPr>
            <sz val="9"/>
            <color indexed="81"/>
            <rFont val="Tahoma"/>
            <family val="2"/>
          </rPr>
          <t>HARRY POTTER AND THE DEATHLY HALLOWS - PART 2</t>
        </r>
      </text>
    </comment>
    <comment ref="AD124" authorId="0" shapeId="0" xr:uid="{71208199-12CE-4915-B4F5-D20ABC442E0C}">
      <text>
        <r>
          <rPr>
            <sz val="9"/>
            <color indexed="81"/>
            <rFont val="Tahoma"/>
            <family val="2"/>
          </rPr>
          <t>HARRY POTTER AND THE GOBLET OF FIRE</t>
        </r>
      </text>
    </comment>
    <comment ref="AD125" authorId="0" shapeId="0" xr:uid="{7EEEA5E4-F568-4106-BE3B-3731C3BA072A}">
      <text>
        <r>
          <rPr>
            <sz val="9"/>
            <color indexed="81"/>
            <rFont val="Tahoma"/>
            <family val="2"/>
          </rPr>
          <t>HARRY POTTER AND THE HALF-BLOOD PRINCE</t>
        </r>
      </text>
    </comment>
    <comment ref="AD126" authorId="0" shapeId="0" xr:uid="{4548A74F-D832-4DE1-A771-BE223CCF9428}">
      <text>
        <r>
          <rPr>
            <sz val="9"/>
            <color indexed="81"/>
            <rFont val="Tahoma"/>
            <family val="2"/>
          </rPr>
          <t>HARRY POTTER AND THE ORDER OF THE PHOENIX</t>
        </r>
      </text>
    </comment>
    <comment ref="AD127" authorId="0" shapeId="0" xr:uid="{A3FB951D-4A81-42C0-B3D5-A4630E183FC6}">
      <text>
        <r>
          <rPr>
            <sz val="9"/>
            <color indexed="81"/>
            <rFont val="Tahoma"/>
            <family val="2"/>
          </rPr>
          <t>HARRY POTTER AND THE PRISONER OF AZKABAN</t>
        </r>
      </text>
    </comment>
    <comment ref="AD128" authorId="0" shapeId="0" xr:uid="{6A088D45-17BA-409C-B454-B115F3AC6D45}">
      <text>
        <r>
          <rPr>
            <sz val="9"/>
            <color indexed="81"/>
            <rFont val="Tahoma"/>
            <family val="2"/>
          </rPr>
          <t>HARRY POTTER AND THE SORCERER'S STONE</t>
        </r>
      </text>
    </comment>
    <comment ref="AD129" authorId="0" shapeId="0" xr:uid="{667A32A1-AEF0-495F-8A78-ABB0E8548E2B}">
      <text>
        <r>
          <rPr>
            <sz val="9"/>
            <color indexed="81"/>
            <rFont val="Tahoma"/>
            <family val="2"/>
          </rPr>
          <t>LORD OF THE RINGS: THE FELLOWSHIP OF THE RING</t>
        </r>
      </text>
    </comment>
    <comment ref="AD130" authorId="0" shapeId="0" xr:uid="{0FC16455-0225-45B1-9F15-5F2B7558A23D}">
      <text>
        <r>
          <rPr>
            <sz val="9"/>
            <color indexed="81"/>
            <rFont val="Tahoma"/>
            <family val="2"/>
          </rPr>
          <t>MATRIX, THE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Mauro Gagliardi</author>
  </authors>
  <commentList>
    <comment ref="AD3" authorId="0" shapeId="0" xr:uid="{B3221650-F4F8-438A-BA94-B9C1B4EE4C29}">
      <text>
        <r>
          <rPr>
            <sz val="9"/>
            <color indexed="81"/>
            <rFont val="Tahoma"/>
            <family val="2"/>
          </rPr>
          <t>300</t>
        </r>
      </text>
    </comment>
    <comment ref="AD4" authorId="0" shapeId="0" xr:uid="{6DDB3706-0751-403F-848E-BE11FF1BA3C1}">
      <text>
        <r>
          <rPr>
            <sz val="9"/>
            <color indexed="81"/>
            <rFont val="Tahoma"/>
            <family val="2"/>
          </rPr>
          <t>...E FUORI NEVICA!</t>
        </r>
      </text>
    </comment>
    <comment ref="AD5" authorId="0" shapeId="0" xr:uid="{11EB24B5-B8D0-4606-AD92-AC33DC2F71B7}">
      <text>
        <r>
          <rPr>
            <sz val="9"/>
            <color indexed="81"/>
            <rFont val="Tahoma"/>
            <family val="2"/>
          </rPr>
          <t>17 AGAIN</t>
        </r>
      </text>
    </comment>
    <comment ref="AD6" authorId="0" shapeId="0" xr:uid="{35D61F58-B203-408A-9974-979ADBB9A873}">
      <text>
        <r>
          <rPr>
            <sz val="9"/>
            <color indexed="81"/>
            <rFont val="Tahoma"/>
            <family val="2"/>
          </rPr>
          <t>ALEXANDER</t>
        </r>
      </text>
    </comment>
    <comment ref="AD7" authorId="0" shapeId="0" xr:uid="{0ADF671C-6313-4783-90FE-1A770D95CCF4}">
      <text>
        <r>
          <rPr>
            <sz val="9"/>
            <color indexed="81"/>
            <rFont val="Tahoma"/>
            <family val="2"/>
          </rPr>
          <t>AMERICAN SNIPER</t>
        </r>
      </text>
    </comment>
    <comment ref="AD8" authorId="0" shapeId="0" xr:uid="{B0BEB557-219E-4E4B-B8D7-9B86CA86F838}">
      <text>
        <r>
          <rPr>
            <sz val="9"/>
            <color indexed="81"/>
            <rFont val="Tahoma"/>
            <family val="2"/>
          </rPr>
          <t>ANNABELLE</t>
        </r>
      </text>
    </comment>
    <comment ref="AD9" authorId="0" shapeId="0" xr:uid="{072D4947-660B-4B90-904F-E6761CCBF435}">
      <text>
        <r>
          <rPr>
            <sz val="9"/>
            <color indexed="81"/>
            <rFont val="Tahoma"/>
            <family val="2"/>
          </rPr>
          <t>ANOTHER CINDERELLA STORY</t>
        </r>
      </text>
    </comment>
    <comment ref="AD10" authorId="0" shapeId="0" xr:uid="{294887C7-6F80-4820-9CF2-1C06F54C744D}">
      <text>
        <r>
          <rPr>
            <sz val="9"/>
            <color indexed="81"/>
            <rFont val="Tahoma"/>
            <family val="2"/>
          </rPr>
          <t>ARROW IN THE DUST</t>
        </r>
      </text>
    </comment>
    <comment ref="AD11" authorId="0" shapeId="0" xr:uid="{1F993CA0-27CB-4280-BC96-6EB1F72CD07F}">
      <text>
        <r>
          <rPr>
            <sz val="9"/>
            <color indexed="81"/>
            <rFont val="Tahoma"/>
            <family val="2"/>
          </rPr>
          <t>ARSENIC AND OLD LACE (CZ)</t>
        </r>
      </text>
    </comment>
    <comment ref="AD12" authorId="0" shapeId="0" xr:uid="{AB3BDFA1-8BDD-4C3B-96B6-E6C385515001}">
      <text>
        <r>
          <rPr>
            <sz val="9"/>
            <color indexed="81"/>
            <rFont val="Tahoma"/>
            <family val="2"/>
          </rPr>
          <t>BADLANDERS, THE</t>
        </r>
      </text>
    </comment>
    <comment ref="AD13" authorId="0" shapeId="0" xr:uid="{D9B401B8-D014-4FF3-880A-F98CA599D9A7}">
      <text>
        <r>
          <rPr>
            <sz val="9"/>
            <color indexed="81"/>
            <rFont val="Tahoma"/>
            <family val="2"/>
          </rPr>
          <t>BATMAN</t>
        </r>
      </text>
    </comment>
    <comment ref="AD14" authorId="0" shapeId="0" xr:uid="{94B02F22-2B1C-4343-987C-3C3BACADDF36}">
      <text>
        <r>
          <rPr>
            <sz val="9"/>
            <color indexed="81"/>
            <rFont val="Tahoma"/>
            <family val="2"/>
          </rPr>
          <t>BATMAN &amp; ROBIN</t>
        </r>
      </text>
    </comment>
    <comment ref="AD15" authorId="0" shapeId="0" xr:uid="{7C6825B5-A370-479E-9343-D371686984D0}">
      <text>
        <r>
          <rPr>
            <sz val="9"/>
            <color indexed="81"/>
            <rFont val="Tahoma"/>
            <family val="2"/>
          </rPr>
          <t>BATMAN RETURNS</t>
        </r>
      </text>
    </comment>
    <comment ref="AD16" authorId="0" shapeId="0" xr:uid="{DDCAB5FA-AC71-4BE5-9F1F-05C71B5EFE33}">
      <text>
        <r>
          <rPr>
            <sz val="9"/>
            <color indexed="81"/>
            <rFont val="Tahoma"/>
            <family val="2"/>
          </rPr>
          <t>BLADE RUNNER</t>
        </r>
      </text>
    </comment>
    <comment ref="AD17" authorId="0" shapeId="0" xr:uid="{730ED646-2C14-4E17-93F6-72D3BF4FA83A}">
      <text>
        <r>
          <rPr>
            <sz val="9"/>
            <color indexed="81"/>
            <rFont val="Tahoma"/>
            <family val="2"/>
          </rPr>
          <t>BLENDED</t>
        </r>
      </text>
    </comment>
    <comment ref="AD18" authorId="0" shapeId="0" xr:uid="{1FA21B31-BF45-4782-A591-5BB5A4CEC464}">
      <text>
        <r>
          <rPr>
            <sz val="9"/>
            <color indexed="81"/>
            <rFont val="Tahoma"/>
            <family val="2"/>
          </rPr>
          <t>BLIND SIDE, THE</t>
        </r>
      </text>
    </comment>
    <comment ref="AD19" authorId="0" shapeId="0" xr:uid="{86F8546F-DFFE-409E-8611-96C77427C054}">
      <text>
        <r>
          <rPr>
            <sz val="9"/>
            <color indexed="81"/>
            <rFont val="Tahoma"/>
            <family val="2"/>
          </rPr>
          <t>BLOOD DIAMOND</t>
        </r>
      </text>
    </comment>
    <comment ref="AD20" authorId="0" shapeId="0" xr:uid="{AEB37D06-B20D-4FB0-A059-6824765EB912}">
      <text>
        <r>
          <rPr>
            <sz val="9"/>
            <color indexed="81"/>
            <rFont val="Tahoma"/>
            <family val="2"/>
          </rPr>
          <t>CAKE</t>
        </r>
      </text>
    </comment>
    <comment ref="AD21" authorId="0" shapeId="0" xr:uid="{C018ACBE-9320-4FF0-9431-538A664934E2}">
      <text>
        <r>
          <rPr>
            <sz val="9"/>
            <color indexed="81"/>
            <rFont val="Tahoma"/>
            <family val="2"/>
          </rPr>
          <t>CAT ON A HOT TIN ROOF</t>
        </r>
      </text>
    </comment>
    <comment ref="AD22" authorId="0" shapeId="0" xr:uid="{3BFC95FB-7118-4E09-9977-7308B14F8166}">
      <text>
        <r>
          <rPr>
            <sz val="9"/>
            <color indexed="81"/>
            <rFont val="Tahoma"/>
            <family val="2"/>
          </rPr>
          <t>CHARGE AT FEATHER RIVER, THE</t>
        </r>
      </text>
    </comment>
    <comment ref="AD23" authorId="0" shapeId="0" xr:uid="{4456307B-5157-443A-A7D6-C4F768974367}">
      <text>
        <r>
          <rPr>
            <sz val="9"/>
            <color indexed="81"/>
            <rFont val="Tahoma"/>
            <family val="2"/>
          </rPr>
          <t>CHARRO</t>
        </r>
      </text>
    </comment>
    <comment ref="AD24" authorId="0" shapeId="0" xr:uid="{A964BBC8-8FB1-4838-AF45-6CB14C687A52}">
      <text>
        <r>
          <rPr>
            <sz val="9"/>
            <color indexed="81"/>
            <rFont val="Tahoma"/>
            <family val="2"/>
          </rPr>
          <t>CLARA'S HEART</t>
        </r>
      </text>
    </comment>
    <comment ref="AD25" authorId="0" shapeId="0" xr:uid="{88E194F9-7FBB-4403-A27A-D32D31239DE5}">
      <text>
        <r>
          <rPr>
            <sz val="9"/>
            <color indexed="81"/>
            <rFont val="Tahoma"/>
            <family val="2"/>
          </rPr>
          <t>COCO AVANT CHANEL</t>
        </r>
      </text>
    </comment>
    <comment ref="AD26" authorId="0" shapeId="0" xr:uid="{8CB5F9A7-05DD-4163-A9D4-05E8BFAAFB27}">
      <text>
        <r>
          <rPr>
            <sz val="9"/>
            <color indexed="81"/>
            <rFont val="Tahoma"/>
            <family val="2"/>
          </rPr>
          <t>COLOR PURPLE, THE</t>
        </r>
      </text>
    </comment>
    <comment ref="AD27" authorId="0" shapeId="0" xr:uid="{5CB8ECB9-181F-4B88-945F-96F7D8BB7E76}">
      <text>
        <r>
          <rPr>
            <sz val="9"/>
            <color indexed="81"/>
            <rFont val="Tahoma"/>
            <family val="2"/>
          </rPr>
          <t>CONSTANTINE</t>
        </r>
      </text>
    </comment>
    <comment ref="AD28" authorId="0" shapeId="0" xr:uid="{68F4F36A-8D01-4600-889B-EC253CBA6C89}">
      <text>
        <r>
          <rPr>
            <sz val="9"/>
            <color indexed="81"/>
            <rFont val="Tahoma"/>
            <family val="2"/>
          </rPr>
          <t>COOL HAND LUKE</t>
        </r>
      </text>
    </comment>
    <comment ref="AD29" authorId="0" shapeId="0" xr:uid="{4B59E7CB-F02B-40C6-8435-149407DB86C1}">
      <text>
        <r>
          <rPr>
            <sz val="9"/>
            <color indexed="81"/>
            <rFont val="Tahoma"/>
            <family val="2"/>
          </rPr>
          <t>DENNIS THE MENACE (1993)</t>
        </r>
      </text>
    </comment>
    <comment ref="AD30" authorId="0" shapeId="0" xr:uid="{7919C0CF-576D-4C52-B5A9-55B10D972423}">
      <text>
        <r>
          <rPr>
            <sz val="9"/>
            <color indexed="81"/>
            <rFont val="Tahoma"/>
            <family val="2"/>
          </rPr>
          <t>DIRTY HARRY</t>
        </r>
      </text>
    </comment>
    <comment ref="AD31" authorId="0" shapeId="0" xr:uid="{65683B9A-32C0-412F-B55C-3D126913594E}">
      <text>
        <r>
          <rPr>
            <sz val="9"/>
            <color indexed="81"/>
            <rFont val="Tahoma"/>
            <family val="2"/>
          </rPr>
          <t>DISTANT TRUMPET, A</t>
        </r>
      </text>
    </comment>
    <comment ref="AD32" authorId="0" shapeId="0" xr:uid="{E346792D-CB13-401D-BE32-4E45A311602D}">
      <text>
        <r>
          <rPr>
            <sz val="9"/>
            <color indexed="81"/>
            <rFont val="Tahoma"/>
            <family val="2"/>
          </rPr>
          <t>DOCTOR ZHIVAGO</t>
        </r>
      </text>
    </comment>
    <comment ref="AD33" authorId="0" shapeId="0" xr:uid="{9B516305-8E24-45A7-A12C-2B2A0948801D}">
      <text>
        <r>
          <rPr>
            <sz val="9"/>
            <color indexed="81"/>
            <rFont val="Tahoma"/>
            <family val="2"/>
          </rPr>
          <t>DOLPHIN TALE 2</t>
        </r>
      </text>
    </comment>
    <comment ref="AD34" authorId="0" shapeId="0" xr:uid="{3A4BC8DF-DE42-4162-A755-78C73E1D6692}">
      <text>
        <r>
          <rPr>
            <sz val="9"/>
            <color indexed="81"/>
            <rFont val="Tahoma"/>
            <family val="2"/>
          </rPr>
          <t>DRUM BEAT</t>
        </r>
      </text>
    </comment>
    <comment ref="AD35" authorId="0" shapeId="0" xr:uid="{E9495A76-101D-4A64-AA5D-809EB702867F}">
      <text>
        <r>
          <rPr>
            <sz val="9"/>
            <color indexed="81"/>
            <rFont val="Tahoma"/>
            <family val="2"/>
          </rPr>
          <t>EAST OF EDEN</t>
        </r>
      </text>
    </comment>
    <comment ref="AD36" authorId="0" shapeId="0" xr:uid="{7C724169-FF5A-4EF9-8FB4-9453AB1CEA1D}">
      <text>
        <r>
          <rPr>
            <sz val="9"/>
            <color indexed="81"/>
            <rFont val="Tahoma"/>
            <family val="2"/>
          </rPr>
          <t>EIGHT LEGGED FREAKS</t>
        </r>
      </text>
    </comment>
    <comment ref="AD37" authorId="0" shapeId="0" xr:uid="{2D702E25-808D-4A5D-8DA4-6D7C2466579D}">
      <text>
        <r>
          <rPr>
            <sz val="9"/>
            <color indexed="81"/>
            <rFont val="Tahoma"/>
            <family val="2"/>
          </rPr>
          <t>ENFORCER, THE</t>
        </r>
      </text>
    </comment>
    <comment ref="AD38" authorId="0" shapeId="0" xr:uid="{A60210F6-4364-45D4-98C5-EBF97EBEE69A}">
      <text>
        <r>
          <rPr>
            <sz val="9"/>
            <color indexed="81"/>
            <rFont val="Tahoma"/>
            <family val="2"/>
          </rPr>
          <t>ESCAPE TO VICTORY</t>
        </r>
      </text>
    </comment>
    <comment ref="AD39" authorId="0" shapeId="0" xr:uid="{6A4CF9DC-3F80-4D3B-BFF4-2E5D8AF1D1DC}">
      <text>
        <r>
          <rPr>
            <sz val="9"/>
            <color indexed="81"/>
            <rFont val="Tahoma"/>
            <family val="2"/>
          </rPr>
          <t>FOCUS</t>
        </r>
      </text>
    </comment>
    <comment ref="AD40" authorId="0" shapeId="0" xr:uid="{9495CBEF-F95F-4059-BCC2-243395D6E45D}">
      <text>
        <r>
          <rPr>
            <sz val="9"/>
            <color indexed="81"/>
            <rFont val="Tahoma"/>
            <family val="2"/>
          </rPr>
          <t>FOUR CHRISTMASES</t>
        </r>
      </text>
    </comment>
    <comment ref="AD41" authorId="0" shapeId="0" xr:uid="{40CDBEFD-0958-4A0C-BCDA-5D18FF24ECA9}">
      <text>
        <r>
          <rPr>
            <sz val="9"/>
            <color indexed="81"/>
            <rFont val="Tahoma"/>
            <family val="2"/>
          </rPr>
          <t>GLIMMER MAN, THE</t>
        </r>
      </text>
    </comment>
    <comment ref="AD42" authorId="0" shapeId="0" xr:uid="{60EFBFAF-A1FF-453B-9DE2-0F7AB838C214}">
      <text>
        <r>
          <rPr>
            <sz val="9"/>
            <color indexed="81"/>
            <rFont val="Tahoma"/>
            <family val="2"/>
          </rPr>
          <t>GOLDEN COMPASS, THE</t>
        </r>
      </text>
    </comment>
    <comment ref="AD43" authorId="0" shapeId="0" xr:uid="{B0E0091C-7653-4787-A739-96CBDA1B8BE4}">
      <text>
        <r>
          <rPr>
            <sz val="9"/>
            <color indexed="81"/>
            <rFont val="Tahoma"/>
            <family val="2"/>
          </rPr>
          <t>GONE WITH THE WIND</t>
        </r>
      </text>
    </comment>
    <comment ref="AD44" authorId="0" shapeId="0" xr:uid="{E0F244C6-A0A4-4CB5-B2BD-2563DC75E877}">
      <text>
        <r>
          <rPr>
            <sz val="9"/>
            <color indexed="81"/>
            <rFont val="Tahoma"/>
            <family val="2"/>
          </rPr>
          <t>GRUMPIER OLD MEN</t>
        </r>
      </text>
    </comment>
    <comment ref="AD45" authorId="0" shapeId="0" xr:uid="{0BE3F644-BEF5-423F-902D-47116B5C080E}">
      <text>
        <r>
          <rPr>
            <sz val="9"/>
            <color indexed="81"/>
            <rFont val="Tahoma"/>
            <family val="2"/>
          </rPr>
          <t>GUN GLORY</t>
        </r>
      </text>
    </comment>
    <comment ref="AD46" authorId="0" shapeId="0" xr:uid="{01194850-28E7-4DD4-9DD6-B1E87E4E603E}">
      <text>
        <r>
          <rPr>
            <sz val="9"/>
            <color indexed="81"/>
            <rFont val="Tahoma"/>
            <family val="2"/>
          </rPr>
          <t>GUNS FOR SAN SEBASTIAN</t>
        </r>
      </text>
    </comment>
    <comment ref="AD47" authorId="0" shapeId="0" xr:uid="{155648B8-6BED-4B31-87DD-F688EB3D9017}">
      <text>
        <r>
          <rPr>
            <sz val="9"/>
            <color indexed="81"/>
            <rFont val="Tahoma"/>
            <family val="2"/>
          </rPr>
          <t>HAIRSPRAY (2007)</t>
        </r>
      </text>
    </comment>
    <comment ref="AD48" authorId="0" shapeId="0" xr:uid="{2B5F9C69-652B-40BB-8C83-56E48410BFEF}">
      <text>
        <r>
          <rPr>
            <sz val="9"/>
            <color indexed="81"/>
            <rFont val="Tahoma"/>
            <family val="2"/>
          </rPr>
          <t>HAPPY FEET</t>
        </r>
      </text>
    </comment>
    <comment ref="AD49" authorId="0" shapeId="0" xr:uid="{91AE4AC2-2EEA-426B-8DEE-A64B93B24387}">
      <text>
        <r>
          <rPr>
            <sz val="9"/>
            <color indexed="81"/>
            <rFont val="Tahoma"/>
            <family val="2"/>
          </rPr>
          <t>HARD TO KILL</t>
        </r>
      </text>
    </comment>
    <comment ref="AD50" authorId="0" shapeId="0" xr:uid="{E9908419-A4DC-4BA1-89E7-3CEF90AF6989}">
      <text>
        <r>
          <rPr>
            <sz val="9"/>
            <color indexed="81"/>
            <rFont val="Tahoma"/>
            <family val="2"/>
          </rPr>
          <t>HORRIBLE BOSSES 2</t>
        </r>
      </text>
    </comment>
    <comment ref="AD51" authorId="0" shapeId="0" xr:uid="{6D31EC26-7372-4099-BD5F-5B8352BAE80B}">
      <text>
        <r>
          <rPr>
            <sz val="9"/>
            <color indexed="81"/>
            <rFont val="Tahoma"/>
            <family val="2"/>
          </rPr>
          <t>I MOSTRI OGGI</t>
        </r>
      </text>
    </comment>
    <comment ref="AD52" authorId="0" shapeId="0" xr:uid="{12D6C89E-9E86-44DB-A5C6-4909E57AE189}">
      <text>
        <r>
          <rPr>
            <sz val="9"/>
            <color indexed="81"/>
            <rFont val="Tahoma"/>
            <family val="2"/>
          </rPr>
          <t>IN THE LAND OF WOMEN</t>
        </r>
      </text>
    </comment>
    <comment ref="AD53" authorId="0" shapeId="0" xr:uid="{48722872-5C30-407A-AA15-0800C68282C9}">
      <text>
        <r>
          <rPr>
            <sz val="9"/>
            <color indexed="81"/>
            <rFont val="Tahoma"/>
            <family val="2"/>
          </rPr>
          <t>INTERN, THE</t>
        </r>
      </text>
    </comment>
    <comment ref="AD54" authorId="0" shapeId="0" xr:uid="{096B48EC-99DB-4A97-9CA0-4E40F341BBA2}">
      <text>
        <r>
          <rPr>
            <sz val="9"/>
            <color indexed="81"/>
            <rFont val="Tahoma"/>
            <family val="2"/>
          </rPr>
          <t>INTERSTELLAR</t>
        </r>
      </text>
    </comment>
    <comment ref="AD55" authorId="0" shapeId="0" xr:uid="{E020B55C-263D-4B9B-A428-98D12856BAA5}">
      <text>
        <r>
          <rPr>
            <sz val="9"/>
            <color indexed="81"/>
            <rFont val="Tahoma"/>
            <family val="2"/>
          </rPr>
          <t>INTO THE STORM</t>
        </r>
      </text>
    </comment>
    <comment ref="AD56" authorId="0" shapeId="0" xr:uid="{E1AF58B8-924E-4D16-AC06-535841046E42}">
      <text>
        <r>
          <rPr>
            <sz val="9"/>
            <color indexed="81"/>
            <rFont val="Tahoma"/>
            <family val="2"/>
          </rPr>
          <t>JACK FROST (1998)</t>
        </r>
      </text>
    </comment>
    <comment ref="AD57" authorId="0" shapeId="0" xr:uid="{8BC373FA-0A5B-4F15-8578-C8F76E4DBFC4}">
      <text>
        <r>
          <rPr>
            <sz val="9"/>
            <color indexed="81"/>
            <rFont val="Tahoma"/>
            <family val="2"/>
          </rPr>
          <t>JACKIE CHAN'S FIRST STRIKE</t>
        </r>
      </text>
    </comment>
    <comment ref="AD58" authorId="0" shapeId="0" xr:uid="{366FD414-8086-4CE8-9C1A-42F3B86840F3}">
      <text>
        <r>
          <rPr>
            <sz val="9"/>
            <color indexed="81"/>
            <rFont val="Tahoma"/>
            <family val="2"/>
          </rPr>
          <t>JEREMIAH JOHNSON</t>
        </r>
      </text>
    </comment>
    <comment ref="AD59" authorId="0" shapeId="0" xr:uid="{13B28A0B-BAB6-4D2A-BA18-CBE91FCC7156}">
      <text>
        <r>
          <rPr>
            <sz val="9"/>
            <color indexed="81"/>
            <rFont val="Tahoma"/>
            <family val="2"/>
          </rPr>
          <t>JUDGE, THE</t>
        </r>
      </text>
    </comment>
    <comment ref="AD60" authorId="0" shapeId="0" xr:uid="{3BF574F5-3E02-423C-A049-D2BF50DBE420}">
      <text>
        <r>
          <rPr>
            <sz val="9"/>
            <color indexed="81"/>
            <rFont val="Tahoma"/>
            <family val="2"/>
          </rPr>
          <t>JUPITER ASCENDING</t>
        </r>
      </text>
    </comment>
    <comment ref="AD61" authorId="0" shapeId="0" xr:uid="{A76BB46D-6FF8-4B61-B12C-51CC2E6931B6}">
      <text>
        <r>
          <rPr>
            <sz val="9"/>
            <color indexed="81"/>
            <rFont val="Tahoma"/>
            <family val="2"/>
          </rPr>
          <t>KING OF KINGS</t>
        </r>
      </text>
    </comment>
    <comment ref="AD62" authorId="0" shapeId="0" xr:uid="{DE009B27-3158-4744-B49D-2C8E69E903F8}">
      <text>
        <r>
          <rPr>
            <sz val="9"/>
            <color indexed="81"/>
            <rFont val="Tahoma"/>
            <family val="2"/>
          </rPr>
          <t>LAST HUNT, THE</t>
        </r>
      </text>
    </comment>
    <comment ref="AD63" authorId="0" shapeId="0" xr:uid="{95B8B22A-80A5-4E14-8F64-3D7140F516C2}">
      <text>
        <r>
          <rPr>
            <sz val="9"/>
            <color indexed="81"/>
            <rFont val="Tahoma"/>
            <family val="2"/>
          </rPr>
          <t>LETHAL WEAPON 3</t>
        </r>
      </text>
    </comment>
    <comment ref="AD64" authorId="0" shapeId="0" xr:uid="{C90BCEF9-FB32-4A69-A4FA-F9CD5B1035C5}">
      <text>
        <r>
          <rPr>
            <sz val="9"/>
            <color indexed="81"/>
            <rFont val="Tahoma"/>
            <family val="2"/>
          </rPr>
          <t>LIFE AND TIMES OF JUDGE ROY BEAN</t>
        </r>
      </text>
    </comment>
    <comment ref="AD65" authorId="0" shapeId="0" xr:uid="{D7C417B0-591D-4673-B12E-0926F66016D8}">
      <text>
        <r>
          <rPr>
            <sz val="9"/>
            <color indexed="81"/>
            <rFont val="Tahoma"/>
            <family val="2"/>
          </rPr>
          <t>LITTLE WOMEN (1949)</t>
        </r>
      </text>
    </comment>
    <comment ref="AD66" authorId="0" shapeId="0" xr:uid="{E3008ADE-C44D-4EF1-ACC7-F46A39651656}">
      <text>
        <r>
          <rPr>
            <sz val="9"/>
            <color indexed="81"/>
            <rFont val="Tahoma"/>
            <family val="2"/>
          </rPr>
          <t>L'UOMO PERFETTO</t>
        </r>
      </text>
    </comment>
    <comment ref="AD67" authorId="0" shapeId="0" xr:uid="{20FBF6D1-70ED-4972-8686-4BED9B593193}">
      <text>
        <r>
          <rPr>
            <sz val="9"/>
            <color indexed="81"/>
            <rFont val="Tahoma"/>
            <family val="2"/>
          </rPr>
          <t>MA CHE COLPA ABBIAMO NOI</t>
        </r>
      </text>
    </comment>
    <comment ref="AD68" authorId="0" shapeId="0" xr:uid="{F19280CE-CF26-4A97-9D79-8154BB987E42}">
      <text>
        <r>
          <rPr>
            <sz val="9"/>
            <color indexed="81"/>
            <rFont val="Tahoma"/>
            <family val="2"/>
          </rPr>
          <t>MAD MAX: FURY ROAD</t>
        </r>
      </text>
    </comment>
    <comment ref="AD69" authorId="0" shapeId="0" xr:uid="{F4C76B6C-B641-4FDA-B493-29FEF6C80C64}">
      <text>
        <r>
          <rPr>
            <sz val="9"/>
            <color indexed="81"/>
            <rFont val="Tahoma"/>
            <family val="2"/>
          </rPr>
          <t>MAGIC IN THE MOONLIGHT</t>
        </r>
      </text>
    </comment>
    <comment ref="AD70" authorId="0" shapeId="0" xr:uid="{C69A9099-C164-49C3-916C-EBA1C607A936}">
      <text>
        <r>
          <rPr>
            <sz val="9"/>
            <color indexed="81"/>
            <rFont val="Tahoma"/>
            <family val="2"/>
          </rPr>
          <t>MARTIAN CHILD</t>
        </r>
      </text>
    </comment>
    <comment ref="AD71" authorId="0" shapeId="0" xr:uid="{078E338B-3703-40A1-A565-EE51DE4572B6}">
      <text>
        <r>
          <rPr>
            <sz val="9"/>
            <color indexed="81"/>
            <rFont val="Tahoma"/>
            <family val="2"/>
          </rPr>
          <t>MASK, THE</t>
        </r>
      </text>
    </comment>
    <comment ref="AD72" authorId="0" shapeId="0" xr:uid="{1A2DF49D-2D3F-47C5-86CE-73E56AEB25A9}">
      <text>
        <r>
          <rPr>
            <sz val="9"/>
            <color indexed="81"/>
            <rFont val="Tahoma"/>
            <family val="2"/>
          </rPr>
          <t>MAVERICK (1994)</t>
        </r>
      </text>
    </comment>
    <comment ref="AD73" authorId="0" shapeId="0" xr:uid="{2D1FAA90-BE92-4735-97C1-5B095B9433AB}">
      <text>
        <r>
          <rPr>
            <sz val="9"/>
            <color indexed="81"/>
            <rFont val="Tahoma"/>
            <family val="2"/>
          </rPr>
          <t>MC Q</t>
        </r>
      </text>
    </comment>
    <comment ref="AD74" authorId="0" shapeId="0" xr:uid="{10048BA6-0C45-4C1E-BF4B-6B477C2A97C3}">
      <text>
        <r>
          <rPr>
            <sz val="9"/>
            <color indexed="81"/>
            <rFont val="Tahoma"/>
            <family val="2"/>
          </rPr>
          <t>MESSAGE IN A BOTTLE</t>
        </r>
      </text>
    </comment>
    <comment ref="AD75" authorId="0" shapeId="0" xr:uid="{31258D36-8B7E-4ADF-87D8-20D2468B01E8}">
      <text>
        <r>
          <rPr>
            <sz val="9"/>
            <color indexed="81"/>
            <rFont val="Tahoma"/>
            <family val="2"/>
          </rPr>
          <t>MURDER AHOY</t>
        </r>
      </text>
    </comment>
    <comment ref="AD76" authorId="0" shapeId="0" xr:uid="{F7CE35D6-D7F8-4EB6-A6AC-5EB68E069B01}">
      <text>
        <r>
          <rPr>
            <sz val="9"/>
            <color indexed="81"/>
            <rFont val="Tahoma"/>
            <family val="2"/>
          </rPr>
          <t>MURDER AT THE GALLOP</t>
        </r>
      </text>
    </comment>
    <comment ref="AD77" authorId="0" shapeId="0" xr:uid="{EA31F4CB-C65A-45F0-A1C5-FBD95C96989C}">
      <text>
        <r>
          <rPr>
            <sz val="9"/>
            <color indexed="81"/>
            <rFont val="Tahoma"/>
            <family val="2"/>
          </rPr>
          <t>MURDER MOST FOUL</t>
        </r>
      </text>
    </comment>
    <comment ref="AD78" authorId="0" shapeId="0" xr:uid="{7ED05E5A-2659-4893-9A70-FF37112C6640}">
      <text>
        <r>
          <rPr>
            <sz val="9"/>
            <color indexed="81"/>
            <rFont val="Tahoma"/>
            <family val="2"/>
          </rPr>
          <t>MURDER, SHE SAID</t>
        </r>
      </text>
    </comment>
    <comment ref="AD79" authorId="0" shapeId="0" xr:uid="{95A814E6-4E16-4DC2-B33F-18109462C670}">
      <text>
        <r>
          <rPr>
            <sz val="9"/>
            <color indexed="81"/>
            <rFont val="Tahoma"/>
            <family val="2"/>
          </rPr>
          <t>MUSIC AND LYRICS</t>
        </r>
      </text>
    </comment>
    <comment ref="AD80" authorId="0" shapeId="0" xr:uid="{92D5FE17-1260-4FB9-963B-55FC21D6B367}">
      <text>
        <r>
          <rPr>
            <sz val="9"/>
            <color indexed="81"/>
            <rFont val="Tahoma"/>
            <family val="2"/>
          </rPr>
          <t>MUST LOVE DOGS</t>
        </r>
      </text>
    </comment>
    <comment ref="AD81" authorId="0" shapeId="0" xr:uid="{A583166F-5FE4-476D-8BBE-11AC3224505C}">
      <text>
        <r>
          <rPr>
            <sz val="9"/>
            <color indexed="81"/>
            <rFont val="Tahoma"/>
            <family val="2"/>
          </rPr>
          <t>MY SISTER'S KEEPER</t>
        </r>
      </text>
    </comment>
    <comment ref="AD82" authorId="0" shapeId="0" xr:uid="{0DD59A5D-6A4D-484D-BF57-7C1BDBCBA099}">
      <text>
        <r>
          <rPr>
            <sz val="9"/>
            <color indexed="81"/>
            <rFont val="Tahoma"/>
            <family val="2"/>
          </rPr>
          <t>NOI E LA GIULIA</t>
        </r>
      </text>
    </comment>
    <comment ref="AD83" authorId="0" shapeId="0" xr:uid="{2ACAE66C-18DD-4610-ABEB-9F50D031DBF4}">
      <text>
        <r>
          <rPr>
            <sz val="9"/>
            <color indexed="81"/>
            <rFont val="Tahoma"/>
            <family val="2"/>
          </rPr>
          <t>NOTEBOOK, THE</t>
        </r>
      </text>
    </comment>
    <comment ref="AD84" authorId="0" shapeId="0" xr:uid="{89AB6238-C33A-46F7-B2C8-9F10FB92DF46}">
      <text>
        <r>
          <rPr>
            <sz val="9"/>
            <color indexed="81"/>
            <rFont val="Tahoma"/>
            <family val="2"/>
          </rPr>
          <t>NUMBER 23, THE</t>
        </r>
      </text>
    </comment>
    <comment ref="AD85" authorId="0" shapeId="0" xr:uid="{49C0B035-9D59-47ED-94B3-E806945FF363}">
      <text>
        <r>
          <rPr>
            <sz val="9"/>
            <color indexed="81"/>
            <rFont val="Tahoma"/>
            <family val="2"/>
          </rPr>
          <t>PALE RIDER</t>
        </r>
      </text>
    </comment>
    <comment ref="AD86" authorId="0" shapeId="0" xr:uid="{67A7C52D-2FD9-46AB-B71D-3EB9BEED4435}">
      <text>
        <r>
          <rPr>
            <sz val="9"/>
            <color indexed="81"/>
            <rFont val="Tahoma"/>
            <family val="2"/>
          </rPr>
          <t>PAN</t>
        </r>
      </text>
    </comment>
    <comment ref="AD87" authorId="0" shapeId="0" xr:uid="{298051C9-1A37-44B1-BF4D-5EEE113DC0FB}">
      <text>
        <r>
          <rPr>
            <sz val="9"/>
            <color indexed="81"/>
            <rFont val="Tahoma"/>
            <family val="2"/>
          </rPr>
          <t>PASSENGER 57</t>
        </r>
      </text>
    </comment>
    <comment ref="AD88" authorId="0" shapeId="0" xr:uid="{CFA40D03-CED6-4D8E-B4E4-C20CA977C0BB}">
      <text>
        <r>
          <rPr>
            <sz val="9"/>
            <color indexed="81"/>
            <rFont val="Tahoma"/>
            <family val="2"/>
          </rPr>
          <t>PAY IT FORWARD</t>
        </r>
      </text>
    </comment>
    <comment ref="AD89" authorId="0" shapeId="0" xr:uid="{05E34671-8F9A-4665-9BBA-B829DD885ED8}">
      <text>
        <r>
          <rPr>
            <sz val="9"/>
            <color indexed="81"/>
            <rFont val="Tahoma"/>
            <family val="2"/>
          </rPr>
          <t>PAYBACK</t>
        </r>
      </text>
    </comment>
    <comment ref="AD90" authorId="0" shapeId="0" xr:uid="{36BC3B0A-8D8E-4F2C-87AB-8CCF982503E0}">
      <text>
        <r>
          <rPr>
            <sz val="9"/>
            <color indexed="81"/>
            <rFont val="Tahoma"/>
            <family val="2"/>
          </rPr>
          <t>POSTMAN, THE</t>
        </r>
      </text>
    </comment>
    <comment ref="AD91" authorId="0" shapeId="0" xr:uid="{D3CE839E-AB48-4AA5-AD46-3EA96BFB0A0B}">
      <text>
        <r>
          <rPr>
            <sz val="9"/>
            <color indexed="81"/>
            <rFont val="Tahoma"/>
            <family val="2"/>
          </rPr>
          <t>PRACTICAL MAGIC</t>
        </r>
      </text>
    </comment>
    <comment ref="AD92" authorId="0" shapeId="0" xr:uid="{D7AB36CC-85F5-452A-8CE4-72EAD754417E}">
      <text>
        <r>
          <rPr>
            <sz val="9"/>
            <color indexed="81"/>
            <rFont val="Tahoma"/>
            <family val="2"/>
          </rPr>
          <t>PROOF OF LIFE</t>
        </r>
      </text>
    </comment>
    <comment ref="AD93" authorId="0" shapeId="0" xr:uid="{F3B35357-980A-4D88-B261-C2DEC26DBF17}">
      <text>
        <r>
          <rPr>
            <sz val="9"/>
            <color indexed="81"/>
            <rFont val="Tahoma"/>
            <family val="2"/>
          </rPr>
          <t>QUO VADIS</t>
        </r>
      </text>
    </comment>
    <comment ref="AD94" authorId="0" shapeId="0" xr:uid="{F4E9874F-7854-42F5-872C-37E542A6167C}">
      <text>
        <r>
          <rPr>
            <sz val="9"/>
            <color indexed="81"/>
            <rFont val="Tahoma"/>
            <family val="2"/>
          </rPr>
          <t>RED PLANET</t>
        </r>
      </text>
    </comment>
    <comment ref="AD95" authorId="0" shapeId="0" xr:uid="{C7115F53-8AEB-4E2C-888E-71F51515B7C6}">
      <text>
        <r>
          <rPr>
            <sz val="9"/>
            <color indexed="81"/>
            <rFont val="Tahoma"/>
            <family val="2"/>
          </rPr>
          <t>RIDE THE HIGH COUNTRY</t>
        </r>
      </text>
    </comment>
    <comment ref="AD96" authorId="0" shapeId="0" xr:uid="{7B6DEC2B-874A-4539-BFB1-BEFFE65799EF}">
      <text>
        <r>
          <rPr>
            <sz val="9"/>
            <color indexed="81"/>
            <rFont val="Tahoma"/>
            <family val="2"/>
          </rPr>
          <t>RIDING SHOTGUN</t>
        </r>
      </text>
    </comment>
    <comment ref="AD97" authorId="0" shapeId="0" xr:uid="{55CFCB90-D534-4CEF-A332-828E08913D6B}">
      <text>
        <r>
          <rPr>
            <sz val="9"/>
            <color indexed="81"/>
            <rFont val="Tahoma"/>
            <family val="2"/>
          </rPr>
          <t>ROMEO MUST DIE</t>
        </r>
      </text>
    </comment>
    <comment ref="AD98" authorId="0" shapeId="0" xr:uid="{A3A0369D-08F1-4665-BC4E-0AF243F8806D}">
      <text>
        <r>
          <rPr>
            <sz val="9"/>
            <color indexed="81"/>
            <rFont val="Tahoma"/>
            <family val="2"/>
          </rPr>
          <t>RUN ALL NIGHT</t>
        </r>
      </text>
    </comment>
    <comment ref="AD99" authorId="0" shapeId="0" xr:uid="{33D255F0-5858-4ABA-993E-7A6527F85841}">
      <text>
        <r>
          <rPr>
            <sz val="9"/>
            <color indexed="81"/>
            <rFont val="Tahoma"/>
            <family val="2"/>
          </rPr>
          <t>RUN OF THE ARROW</t>
        </r>
      </text>
    </comment>
    <comment ref="AD100" authorId="0" shapeId="0" xr:uid="{EE65C179-30E5-43BD-A24C-8571E1C60DAC}">
      <text>
        <r>
          <rPr>
            <sz val="9"/>
            <color indexed="81"/>
            <rFont val="Tahoma"/>
            <family val="2"/>
          </rPr>
          <t>SADDLE THE WIND</t>
        </r>
      </text>
    </comment>
    <comment ref="AD101" authorId="0" shapeId="0" xr:uid="{0CBAFEC2-54DA-4B98-835B-1E5DEB474640}">
      <text>
        <r>
          <rPr>
            <sz val="9"/>
            <color indexed="81"/>
            <rFont val="Tahoma"/>
            <family val="2"/>
          </rPr>
          <t>SAN ANDREAS</t>
        </r>
      </text>
    </comment>
    <comment ref="AD102" authorId="0" shapeId="0" xr:uid="{8D8076EE-4864-4EA5-B7ED-B119B32FEE5B}">
      <text>
        <r>
          <rPr>
            <sz val="9"/>
            <color indexed="81"/>
            <rFont val="Tahoma"/>
            <family val="2"/>
          </rPr>
          <t>SERGEANT RUTLEDGE</t>
        </r>
      </text>
    </comment>
    <comment ref="AD103" authorId="0" shapeId="0" xr:uid="{806E8A10-A305-4E49-A24A-83B8D6E83AB3}">
      <text>
        <r>
          <rPr>
            <sz val="9"/>
            <color indexed="81"/>
            <rFont val="Tahoma"/>
            <family val="2"/>
          </rPr>
          <t>SEVEN BRIDES FOR SEVEN BROTHERS</t>
        </r>
      </text>
    </comment>
    <comment ref="AD104" authorId="0" shapeId="0" xr:uid="{AC291139-9058-4FDF-A618-07041699140C}">
      <text>
        <r>
          <rPr>
            <sz val="9"/>
            <color indexed="81"/>
            <rFont val="Tahoma"/>
            <family val="2"/>
          </rPr>
          <t>SHERLOCK HOLMES</t>
        </r>
      </text>
    </comment>
    <comment ref="AD105" authorId="0" shapeId="0" xr:uid="{26E7E1A8-8E62-4A46-9C17-6F3F71C7BA71}">
      <text>
        <r>
          <rPr>
            <sz val="9"/>
            <color indexed="81"/>
            <rFont val="Tahoma"/>
            <family val="2"/>
          </rPr>
          <t>SHOOT 'EM UP</t>
        </r>
      </text>
    </comment>
    <comment ref="AD106" authorId="0" shapeId="0" xr:uid="{31655CE5-EA91-4C12-8DC3-A4E6FDFFF007}">
      <text>
        <r>
          <rPr>
            <sz val="9"/>
            <color indexed="81"/>
            <rFont val="Tahoma"/>
            <family val="2"/>
          </rPr>
          <t>SHOWDOWN IN LITTLE TOKYO</t>
        </r>
      </text>
    </comment>
    <comment ref="AD107" authorId="0" shapeId="0" xr:uid="{053496D3-0FFB-4B50-8B7E-F50D680E3A41}">
      <text>
        <r>
          <rPr>
            <sz val="9"/>
            <color indexed="81"/>
            <rFont val="Tahoma"/>
            <family val="2"/>
          </rPr>
          <t>SISTERHOOD OF THE TRAVELING PANTS 2, THE</t>
        </r>
      </text>
    </comment>
    <comment ref="AD108" authorId="0" shapeId="0" xr:uid="{8C5CAC66-9C7E-4899-8782-9F639C3ABAE9}">
      <text>
        <r>
          <rPr>
            <sz val="9"/>
            <color indexed="81"/>
            <rFont val="Tahoma"/>
            <family val="2"/>
          </rPr>
          <t>SON OF A GUNFIGHTER</t>
        </r>
      </text>
    </comment>
    <comment ref="AD109" authorId="0" shapeId="0" xr:uid="{E587F935-EAF0-4329-A677-0D2A372BF80E}">
      <text>
        <r>
          <rPr>
            <sz val="9"/>
            <color indexed="81"/>
            <rFont val="Tahoma"/>
            <family val="2"/>
          </rPr>
          <t>SPECIALIST, THE</t>
        </r>
      </text>
    </comment>
    <comment ref="AD110" authorId="0" shapeId="0" xr:uid="{7B862CA6-8BD3-4EAF-9FDB-736DE6D45366}">
      <text>
        <r>
          <rPr>
            <sz val="9"/>
            <color indexed="81"/>
            <rFont val="Tahoma"/>
            <family val="2"/>
          </rPr>
          <t>SUDDEN IMPACT</t>
        </r>
      </text>
    </comment>
    <comment ref="AD111" authorId="0" shapeId="0" xr:uid="{9157DE04-3341-4158-8D55-9AC9172D45CF}">
      <text>
        <r>
          <rPr>
            <sz val="9"/>
            <color indexed="81"/>
            <rFont val="Tahoma"/>
            <family val="2"/>
          </rPr>
          <t>TAKING LIVES</t>
        </r>
      </text>
    </comment>
    <comment ref="AD112" authorId="0" shapeId="0" xr:uid="{D213FEB6-25E6-49C6-B7B5-B7770C75A277}">
      <text>
        <r>
          <rPr>
            <sz val="9"/>
            <color indexed="81"/>
            <rFont val="Tahoma"/>
            <family val="2"/>
          </rPr>
          <t>THIS IS WHERE I LEAVE YOU</t>
        </r>
      </text>
    </comment>
    <comment ref="AD113" authorId="0" shapeId="0" xr:uid="{312B18E1-C6A3-466F-A8C4-DBAB859F770A}">
      <text>
        <r>
          <rPr>
            <sz val="9"/>
            <color indexed="81"/>
            <rFont val="Tahoma"/>
            <family val="2"/>
          </rPr>
          <t>THREE GODFATHERS (1948)</t>
        </r>
      </text>
    </comment>
    <comment ref="AD114" authorId="0" shapeId="0" xr:uid="{DDB02DD2-5FA5-4D8A-9DE0-C3061607A103}">
      <text>
        <r>
          <rPr>
            <sz val="9"/>
            <color indexed="81"/>
            <rFont val="Tahoma"/>
            <family val="2"/>
          </rPr>
          <t>TIME MACHINE, THE</t>
        </r>
      </text>
    </comment>
    <comment ref="AD115" authorId="0" shapeId="0" xr:uid="{6A90883C-105B-4F46-A0B6-0E3F56787EA5}">
      <text>
        <r>
          <rPr>
            <sz val="9"/>
            <color indexed="81"/>
            <rFont val="Tahoma"/>
            <family val="2"/>
          </rPr>
          <t>TRAIN ROBBERS, THE</t>
        </r>
      </text>
    </comment>
    <comment ref="AD116" authorId="0" shapeId="0" xr:uid="{421E5E94-2C32-4FAF-B6BC-51FA3404F248}">
      <text>
        <r>
          <rPr>
            <sz val="9"/>
            <color indexed="81"/>
            <rFont val="Tahoma"/>
            <family val="2"/>
          </rPr>
          <t>TRUE CRIME</t>
        </r>
      </text>
    </comment>
    <comment ref="AD117" authorId="0" shapeId="0" xr:uid="{7BD32D85-50DA-4259-8D24-2FA895FAAF33}">
      <text>
        <r>
          <rPr>
            <sz val="9"/>
            <color indexed="81"/>
            <rFont val="Tahoma"/>
            <family val="2"/>
          </rPr>
          <t>V FOR VENDETTA</t>
        </r>
      </text>
    </comment>
    <comment ref="AD118" authorId="0" shapeId="0" xr:uid="{A5C3277B-1865-47E9-908B-EDB7F6E65743}">
      <text>
        <r>
          <rPr>
            <sz val="9"/>
            <color indexed="81"/>
            <rFont val="Tahoma"/>
            <family val="2"/>
          </rPr>
          <t>WILLY WONKA AND THE CHOCOLATE FACTORY</t>
        </r>
      </text>
    </comment>
    <comment ref="AD119" authorId="0" shapeId="0" xr:uid="{2FE11A2C-B1FB-480B-9DD3-66F8F603E34B}">
      <text>
        <r>
          <rPr>
            <sz val="9"/>
            <color indexed="81"/>
            <rFont val="Tahoma"/>
            <family val="2"/>
          </rPr>
          <t>YOU'VE GOT MAIL</t>
        </r>
      </text>
    </comment>
    <comment ref="AD120" authorId="0" shapeId="0" xr:uid="{E3789D26-26D1-4404-B1E1-5AD6D9E4E918}">
      <text>
        <r>
          <rPr>
            <sz val="9"/>
            <color indexed="81"/>
            <rFont val="Tahoma"/>
            <family val="2"/>
          </rPr>
          <t>HANGOVER, THE</t>
        </r>
      </text>
    </comment>
    <comment ref="AD121" authorId="0" shapeId="0" xr:uid="{42C1E3B9-869F-458F-AFCC-372DA6FE26DE}">
      <text>
        <r>
          <rPr>
            <sz val="9"/>
            <color indexed="81"/>
            <rFont val="Tahoma"/>
            <family val="2"/>
          </rPr>
          <t>OCEAN'S THIRTEEN</t>
        </r>
      </text>
    </comment>
    <comment ref="AD122" authorId="0" shapeId="0" xr:uid="{7C7C6D13-8E7B-429D-8DFE-EE9C9695C1E1}">
      <text>
        <r>
          <rPr>
            <sz val="9"/>
            <color indexed="81"/>
            <rFont val="Tahoma"/>
            <family val="2"/>
          </rPr>
          <t>OCEAN'S TWELVE</t>
        </r>
      </text>
    </comment>
    <comment ref="AD123" authorId="0" shapeId="0" xr:uid="{4DBF9724-A1D3-4474-99FB-22DA831BFE99}">
      <text>
        <r>
          <rPr>
            <sz val="9"/>
            <color indexed="81"/>
            <rFont val="Tahoma"/>
            <family val="2"/>
          </rPr>
          <t>MATRIX RELOADED, THE</t>
        </r>
      </text>
    </comment>
    <comment ref="AD124" authorId="0" shapeId="0" xr:uid="{7BCAF36D-2974-43BB-B08C-670FA40BFFB9}">
      <text>
        <r>
          <rPr>
            <sz val="9"/>
            <color indexed="81"/>
            <rFont val="Tahoma"/>
            <family val="2"/>
          </rPr>
          <t>MATRIX REVOLUTIONS, THE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Mauro Gagliardi</author>
  </authors>
  <commentList>
    <comment ref="AD3" authorId="0" shapeId="0" xr:uid="{E3041043-FF5E-49E8-A94D-1854F0D98AC1}">
      <text>
        <r>
          <rPr>
            <sz val="9"/>
            <color indexed="81"/>
            <rFont val="Tahoma"/>
            <family val="2"/>
          </rPr>
          <t>CINDERELLA STORY: IF THE SHOE FITS, A</t>
        </r>
      </text>
    </comment>
    <comment ref="AD4" authorId="0" shapeId="0" xr:uid="{11B38697-AFD5-4B7B-BA8A-1AB421E8C771}">
      <text>
        <r>
          <rPr>
            <sz val="9"/>
            <color indexed="81"/>
            <rFont val="Tahoma"/>
            <family val="2"/>
          </rPr>
          <t>CONJURING 2, THE</t>
        </r>
      </text>
    </comment>
    <comment ref="AD5" authorId="0" shapeId="0" xr:uid="{3F1AE656-5D9A-41A6-AB30-D1BE9252CC6A}">
      <text>
        <r>
          <rPr>
            <sz val="9"/>
            <color indexed="81"/>
            <rFont val="Tahoma"/>
            <family val="2"/>
          </rPr>
          <t>JULIETA</t>
        </r>
      </text>
    </comment>
    <comment ref="AD6" authorId="0" shapeId="0" xr:uid="{E9661BC4-D150-4478-89A6-599E77721C89}">
      <text>
        <r>
          <rPr>
            <sz val="9"/>
            <color indexed="81"/>
            <rFont val="Tahoma"/>
            <family val="2"/>
          </rPr>
          <t>LORO CHI?</t>
        </r>
      </text>
    </comment>
    <comment ref="AD7" authorId="0" shapeId="0" xr:uid="{FC5DDD09-B8A8-4D09-9D7C-C3503DA06C19}">
      <text>
        <r>
          <rPr>
            <sz val="9"/>
            <color indexed="81"/>
            <rFont val="Tahoma"/>
            <family val="2"/>
          </rPr>
          <t>ONDA SU ONDA</t>
        </r>
      </text>
    </comment>
    <comment ref="AD8" authorId="0" shapeId="0" xr:uid="{642E410D-C928-48A6-9456-C2C9E5C52D84}">
      <text>
        <r>
          <rPr>
            <sz val="9"/>
            <color indexed="81"/>
            <rFont val="Tahoma"/>
            <family val="2"/>
          </rPr>
          <t>SE MI LASCI NON VALE</t>
        </r>
      </text>
    </comment>
    <comment ref="AD9" authorId="0" shapeId="0" xr:uid="{ED3D1EFB-429A-4E5C-B8E7-31EEAA797066}">
      <text>
        <r>
          <rPr>
            <sz val="9"/>
            <color indexed="81"/>
            <rFont val="Tahoma"/>
            <family val="2"/>
          </rPr>
          <t>SUICIDE SQUAD</t>
        </r>
      </text>
    </comment>
    <comment ref="AD10" authorId="0" shapeId="0" xr:uid="{4FA2B09B-2065-4E90-814F-DF9CC077E1B3}">
      <text>
        <r>
          <rPr>
            <sz val="9"/>
            <color indexed="81"/>
            <rFont val="Tahoma"/>
            <family val="2"/>
          </rPr>
          <t>SULLY</t>
        </r>
      </text>
    </comment>
    <comment ref="AD11" authorId="0" shapeId="0" xr:uid="{94C1C3B0-1C9B-4991-9A0C-99CB9216218F}">
      <text>
        <r>
          <rPr>
            <sz val="9"/>
            <color indexed="81"/>
            <rFont val="Tahoma"/>
            <family val="2"/>
          </rPr>
          <t>33, THE</t>
        </r>
      </text>
    </comment>
    <comment ref="AD12" authorId="0" shapeId="0" xr:uid="{90B15F27-8AF2-4F0D-A333-A5D9804E9EF4}">
      <text>
        <r>
          <rPr>
            <sz val="9"/>
            <color indexed="81"/>
            <rFont val="Tahoma"/>
            <family val="2"/>
          </rPr>
          <t>BATMAN V SUPERMAN: DAWN OF JUSTICE</t>
        </r>
      </text>
    </comment>
    <comment ref="AD13" authorId="0" shapeId="0" xr:uid="{9495D5BA-8E5A-419F-A8BE-0118B58C7C02}">
      <text>
        <r>
          <rPr>
            <sz val="9"/>
            <color indexed="81"/>
            <rFont val="Tahoma"/>
            <family val="2"/>
          </rPr>
          <t>BLACK MASS</t>
        </r>
      </text>
    </comment>
    <comment ref="AD14" authorId="0" shapeId="0" xr:uid="{5AD51184-6275-41F1-AFA8-E6D0EBE1853C}">
      <text>
        <r>
          <rPr>
            <sz val="9"/>
            <color indexed="81"/>
            <rFont val="Tahoma"/>
            <family val="2"/>
          </rPr>
          <t>LEGEND OF TARZAN, THE</t>
        </r>
      </text>
    </comment>
    <comment ref="AD15" authorId="0" shapeId="0" xr:uid="{C19BE716-5162-4F2C-98F4-ED23429A859A}">
      <text>
        <r>
          <rPr>
            <sz val="9"/>
            <color indexed="81"/>
            <rFont val="Tahoma"/>
            <family val="2"/>
          </rPr>
          <t>MAGIC MIKE XXL</t>
        </r>
      </text>
    </comment>
    <comment ref="AD16" authorId="0" shapeId="0" xr:uid="{A6BC1947-18C2-4D82-A436-EB5DF9A7DD69}">
      <text>
        <r>
          <rPr>
            <sz val="9"/>
            <color indexed="81"/>
            <rFont val="Tahoma"/>
            <family val="2"/>
          </rPr>
          <t>MIDNIGHT SPECIAL</t>
        </r>
      </text>
    </comment>
    <comment ref="AD17" authorId="0" shapeId="0" xr:uid="{0CEA5C7C-712A-4751-93EB-49F250920622}">
      <text>
        <r>
          <rPr>
            <sz val="9"/>
            <color indexed="81"/>
            <rFont val="Tahoma"/>
            <family val="2"/>
          </rPr>
          <t>OUR BRAND IS CRISIS</t>
        </r>
      </text>
    </comment>
    <comment ref="AD18" authorId="0" shapeId="0" xr:uid="{1C842DC8-56CB-40AF-A696-88DAAB54602C}">
      <text>
        <r>
          <rPr>
            <sz val="9"/>
            <color indexed="81"/>
            <rFont val="Tahoma"/>
            <family val="2"/>
          </rPr>
          <t>VACATION</t>
        </r>
      </text>
    </comment>
    <comment ref="AD19" authorId="0" shapeId="0" xr:uid="{1B8654CE-31C0-4D6D-B69F-37722F48D111}">
      <text>
        <r>
          <rPr>
            <sz val="9"/>
            <color indexed="81"/>
            <rFont val="Tahoma"/>
            <family val="2"/>
          </rPr>
          <t>IN THE HEART OF THE SEA</t>
        </r>
      </text>
    </comment>
    <comment ref="AD20" authorId="0" shapeId="0" xr:uid="{31FDA8D2-481E-4B6E-9623-179EF920E6A6}">
      <text>
        <r>
          <rPr>
            <sz val="9"/>
            <color indexed="81"/>
            <rFont val="Tahoma"/>
            <family val="2"/>
          </rPr>
          <t>MAN FROM U.N.C.L.E., THE</t>
        </r>
      </text>
    </comment>
    <comment ref="AD21" authorId="0" shapeId="0" xr:uid="{411A761E-334C-43D1-AA5B-A213B31D7E32}">
      <text>
        <r>
          <rPr>
            <sz val="9"/>
            <color indexed="81"/>
            <rFont val="Tahoma"/>
            <family val="2"/>
          </rPr>
          <t>ARTHUR (2011)</t>
        </r>
      </text>
    </comment>
    <comment ref="AD22" authorId="0" shapeId="0" xr:uid="{6F717F6C-BE0A-4E80-B3FF-9AC557390187}">
      <text>
        <r>
          <rPr>
            <sz val="9"/>
            <color indexed="81"/>
            <rFont val="Tahoma"/>
            <family val="2"/>
          </rPr>
          <t>DRIVE ANGRY</t>
        </r>
      </text>
    </comment>
    <comment ref="AD23" authorId="0" shapeId="0" xr:uid="{2D5B5FDE-CEC9-4CD5-B740-0BBF57D2A40F}">
      <text>
        <r>
          <rPr>
            <sz val="9"/>
            <color indexed="81"/>
            <rFont val="Tahoma"/>
            <family val="2"/>
          </rPr>
          <t>SEX AND THE CITY 2</t>
        </r>
      </text>
    </comment>
    <comment ref="AD24" authorId="0" shapeId="0" xr:uid="{AFA1F8D0-50DD-48CE-8EE7-BDD2B0839FF8}">
      <text>
        <r>
          <rPr>
            <sz val="9"/>
            <color indexed="81"/>
            <rFont val="Tahoma"/>
            <family val="2"/>
          </rPr>
          <t>TI PRESENTO UN AMICO</t>
        </r>
      </text>
    </comment>
    <comment ref="AD25" authorId="0" shapeId="0" xr:uid="{E71EB4C7-A248-4846-A712-369759B46D5A}">
      <text>
        <r>
          <rPr>
            <sz val="9"/>
            <color indexed="81"/>
            <rFont val="Tahoma"/>
            <family val="2"/>
          </rPr>
          <t>UNKNOWN</t>
        </r>
      </text>
    </comment>
    <comment ref="AD26" authorId="0" shapeId="0" xr:uid="{11C2778E-9DD7-49C8-9452-FF7F5130579A}">
      <text>
        <r>
          <rPr>
            <sz val="9"/>
            <color indexed="81"/>
            <rFont val="Tahoma"/>
            <family val="2"/>
          </rPr>
          <t>CLASH OF THE TITANS (2010)</t>
        </r>
      </text>
    </comment>
    <comment ref="AD27" authorId="0" shapeId="0" xr:uid="{082BB2A3-9682-441E-81DE-E8D3828C126A}">
      <text>
        <r>
          <rPr>
            <sz val="9"/>
            <color indexed="81"/>
            <rFont val="Tahoma"/>
            <family val="2"/>
          </rPr>
          <t>COP OUT</t>
        </r>
      </text>
    </comment>
    <comment ref="AD28" authorId="0" shapeId="0" xr:uid="{CF3323A3-962A-4222-B365-DB565051143F}">
      <text>
        <r>
          <rPr>
            <sz val="9"/>
            <color indexed="81"/>
            <rFont val="Tahoma"/>
            <family val="2"/>
          </rPr>
          <t>GHOSTS OF GIRLFRIENDS PAST</t>
        </r>
      </text>
    </comment>
    <comment ref="AD29" authorId="0" shapeId="0" xr:uid="{F515E73F-FB06-4CC8-BE32-355109B31433}">
      <text>
        <r>
          <rPr>
            <sz val="9"/>
            <color indexed="81"/>
            <rFont val="Tahoma"/>
            <family val="2"/>
          </rPr>
          <t>GOING THE DISTANCE</t>
        </r>
      </text>
    </comment>
    <comment ref="AD30" authorId="0" shapeId="0" xr:uid="{808C855E-F495-46BD-91CD-AFFD2852F702}">
      <text>
        <r>
          <rPr>
            <sz val="9"/>
            <color indexed="81"/>
            <rFont val="Tahoma"/>
            <family val="2"/>
          </rPr>
          <t>INCEPTION</t>
        </r>
      </text>
    </comment>
    <comment ref="AD31" authorId="0" shapeId="0" xr:uid="{C8DED69B-F469-47CF-99FC-6FC75C6CBC26}">
      <text>
        <r>
          <rPr>
            <sz val="9"/>
            <color indexed="81"/>
            <rFont val="Tahoma"/>
            <family val="2"/>
          </rPr>
          <t>LIFE AS WE KNOW IT</t>
        </r>
      </text>
    </comment>
    <comment ref="AD32" authorId="0" shapeId="0" xr:uid="{55628B28-543B-4313-9E4D-6BA240BFFBB4}">
      <text>
        <r>
          <rPr>
            <sz val="9"/>
            <color indexed="81"/>
            <rFont val="Tahoma"/>
            <family val="2"/>
          </rPr>
          <t>LOSERS, THE</t>
        </r>
      </text>
    </comment>
    <comment ref="AD33" authorId="0" shapeId="0" xr:uid="{EF3159FC-25B3-435F-AAB8-EA19085BC043}">
      <text>
        <r>
          <rPr>
            <sz val="9"/>
            <color indexed="81"/>
            <rFont val="Tahoma"/>
            <family val="2"/>
          </rPr>
          <t>TOWN, THE</t>
        </r>
      </text>
    </comment>
    <comment ref="AD34" authorId="0" shapeId="0" xr:uid="{E6408E89-903E-440A-8EFE-F84840F95D1E}">
      <text>
        <r>
          <rPr>
            <sz val="9"/>
            <color indexed="81"/>
            <rFont val="Tahoma"/>
            <family val="2"/>
          </rPr>
          <t>VALENTINE'S DAY</t>
        </r>
      </text>
    </comment>
    <comment ref="AD35" authorId="0" shapeId="0" xr:uid="{EA3EB2C0-0773-4755-ADF9-A6307C679FE2}">
      <text>
        <r>
          <rPr>
            <sz val="9"/>
            <color indexed="81"/>
            <rFont val="Tahoma"/>
            <family val="2"/>
          </rPr>
          <t>CATS &amp; DOGS: THE REVENGE OF KITTY GALORE</t>
        </r>
      </text>
    </comment>
    <comment ref="AD36" authorId="0" shapeId="0" xr:uid="{6B99F731-9092-4E1C-89BB-FB314B279969}">
      <text>
        <r>
          <rPr>
            <sz val="9"/>
            <color indexed="81"/>
            <rFont val="Tahoma"/>
            <family val="2"/>
          </rPr>
          <t>SEX AND THE CITY</t>
        </r>
      </text>
    </comment>
    <comment ref="AD37" authorId="0" shapeId="0" xr:uid="{239D4D32-6001-4A1B-915A-CD2824C277CD}">
      <text>
        <r>
          <rPr>
            <sz val="9"/>
            <color indexed="81"/>
            <rFont val="Tahoma"/>
            <family val="2"/>
          </rPr>
          <t>10,000 BC</t>
        </r>
      </text>
    </comment>
    <comment ref="AD38" authorId="0" shapeId="0" xr:uid="{5B8ABAC2-819A-4994-9490-A27C78D6C401}">
      <text>
        <r>
          <rPr>
            <sz val="9"/>
            <color indexed="81"/>
            <rFont val="Tahoma"/>
            <family val="2"/>
          </rPr>
          <t>BUCKET LIST, THE</t>
        </r>
      </text>
    </comment>
    <comment ref="AD39" authorId="0" shapeId="0" xr:uid="{B5C37264-64D3-42EF-805F-83BB66DE4197}">
      <text>
        <r>
          <rPr>
            <sz val="9"/>
            <color indexed="81"/>
            <rFont val="Tahoma"/>
            <family val="2"/>
          </rPr>
          <t>DENNIS THE MENACE CHRISTMAS, A</t>
        </r>
      </text>
    </comment>
    <comment ref="AD40" authorId="0" shapeId="0" xr:uid="{5E4EAA6C-2370-4133-9D18-337297B4DBEC}">
      <text>
        <r>
          <rPr>
            <sz val="9"/>
            <color indexed="81"/>
            <rFont val="Tahoma"/>
            <family val="2"/>
          </rPr>
          <t>FOOL'S GOLD</t>
        </r>
      </text>
    </comment>
    <comment ref="AD41" authorId="0" shapeId="0" xr:uid="{F8EC67A8-E178-4511-8548-4F9D9B3FF41F}">
      <text>
        <r>
          <rPr>
            <sz val="9"/>
            <color indexed="81"/>
            <rFont val="Tahoma"/>
            <family val="2"/>
          </rPr>
          <t>RUSH HOUR 3</t>
        </r>
      </text>
    </comment>
    <comment ref="AD42" authorId="0" shapeId="0" xr:uid="{F20A01D1-AFA7-48F1-99AE-CA7CD8DDC429}">
      <text>
        <r>
          <rPr>
            <sz val="9"/>
            <color indexed="81"/>
            <rFont val="Tahoma"/>
            <family val="2"/>
          </rPr>
          <t>BRAVE ONE, THE</t>
        </r>
      </text>
    </comment>
    <comment ref="AD43" authorId="0" shapeId="0" xr:uid="{C8B4FA70-4AF8-4059-98FE-6DE4961280DB}">
      <text>
        <r>
          <rPr>
            <sz val="9"/>
            <color indexed="81"/>
            <rFont val="Tahoma"/>
            <family val="2"/>
          </rPr>
          <t>FRED CLAUS</t>
        </r>
      </text>
    </comment>
    <comment ref="AD44" authorId="0" shapeId="0" xr:uid="{4D41F6DE-591A-4418-B404-95466D4F2676}">
      <text>
        <r>
          <rPr>
            <sz val="9"/>
            <color indexed="81"/>
            <rFont val="Tahoma"/>
            <family val="2"/>
          </rPr>
          <t>I AM LEGEND</t>
        </r>
      </text>
    </comment>
    <comment ref="AD45" authorId="0" shapeId="0" xr:uid="{E2E88197-03DB-40C4-8542-A462EC14C505}">
      <text>
        <r>
          <rPr>
            <sz val="9"/>
            <color indexed="81"/>
            <rFont val="Tahoma"/>
            <family val="2"/>
          </rPr>
          <t>LICENSE TO WED</t>
        </r>
      </text>
    </comment>
    <comment ref="AD46" authorId="0" shapeId="0" xr:uid="{2AD3B496-C0F4-4E6B-85BD-21557DC2ECF4}">
      <text>
        <r>
          <rPr>
            <sz val="9"/>
            <color indexed="81"/>
            <rFont val="Tahoma"/>
            <family val="2"/>
          </rPr>
          <t>NO RESERVATIONS</t>
        </r>
      </text>
    </comment>
    <comment ref="AD47" authorId="0" shapeId="0" xr:uid="{4F662B45-E4E1-4A1A-B22F-C6002533104A}">
      <text>
        <r>
          <rPr>
            <sz val="9"/>
            <color indexed="81"/>
            <rFont val="Tahoma"/>
            <family val="2"/>
          </rPr>
          <t>FIREWALL</t>
        </r>
      </text>
    </comment>
    <comment ref="AD48" authorId="0" shapeId="0" xr:uid="{4141B1D5-38E8-4E1C-8FB7-F430F574A637}">
      <text>
        <r>
          <rPr>
            <sz val="9"/>
            <color indexed="81"/>
            <rFont val="Tahoma"/>
            <family val="2"/>
          </rPr>
          <t>INVASION, THE (2007)</t>
        </r>
      </text>
    </comment>
    <comment ref="AD49" authorId="0" shapeId="0" xr:uid="{3ED8741E-9EA6-45DE-B855-72657F69BC0C}">
      <text>
        <r>
          <rPr>
            <sz val="9"/>
            <color indexed="81"/>
            <rFont val="Tahoma"/>
            <family val="2"/>
          </rPr>
          <t>ISLAND, THE</t>
        </r>
      </text>
    </comment>
    <comment ref="AD50" authorId="0" shapeId="0" xr:uid="{8A164178-6275-40FA-AF00-52D3E79E0F18}">
      <text>
        <r>
          <rPr>
            <sz val="9"/>
            <color indexed="81"/>
            <rFont val="Tahoma"/>
            <family val="2"/>
          </rPr>
          <t>POSEIDON</t>
        </r>
      </text>
    </comment>
    <comment ref="AD51" authorId="0" shapeId="0" xr:uid="{51192A42-7CFF-48F4-9D52-D5E989CECF5E}">
      <text>
        <r>
          <rPr>
            <sz val="9"/>
            <color indexed="81"/>
            <rFont val="Tahoma"/>
            <family val="2"/>
          </rPr>
          <t>CHARLIE &amp; THE CHOCOLATE FACTORY</t>
        </r>
      </text>
    </comment>
    <comment ref="AD52" authorId="0" shapeId="0" xr:uid="{8ADAB1DE-5B77-4D7C-9539-9AAC0EC06C62}">
      <text>
        <r>
          <rPr>
            <sz val="9"/>
            <color indexed="81"/>
            <rFont val="Tahoma"/>
            <family val="2"/>
          </rPr>
          <t>MISS CONGENIALITY 2: ARMED &amp; FABULOUS</t>
        </r>
      </text>
    </comment>
    <comment ref="AD53" authorId="0" shapeId="0" xr:uid="{3BE66928-2139-45BF-A92B-33F9B5BECC74}">
      <text>
        <r>
          <rPr>
            <sz val="9"/>
            <color indexed="81"/>
            <rFont val="Tahoma"/>
            <family val="2"/>
          </rPr>
          <t>RUMOR HAS IT...</t>
        </r>
      </text>
    </comment>
    <comment ref="AD54" authorId="0" shapeId="0" xr:uid="{B81EDAA3-8151-4E1B-8E87-6E8E3F8B1B25}">
      <text>
        <r>
          <rPr>
            <sz val="9"/>
            <color indexed="81"/>
            <rFont val="Tahoma"/>
            <family val="2"/>
          </rPr>
          <t>TIM BURTON'S CORPSE BRIDE</t>
        </r>
      </text>
    </comment>
    <comment ref="AD55" authorId="0" shapeId="0" xr:uid="{E059A2DA-8151-454C-B461-BE6DFF47D818}">
      <text>
        <r>
          <rPr>
            <sz val="9"/>
            <color indexed="81"/>
            <rFont val="Tahoma"/>
            <family val="2"/>
          </rPr>
          <t>FEBBRE DA CAVALLO LA MANDRAKATA</t>
        </r>
      </text>
    </comment>
    <comment ref="AD56" authorId="0" shapeId="0" xr:uid="{367EE3B3-3A58-4028-B707-F3BC3296394E}">
      <text>
        <r>
          <rPr>
            <sz val="9"/>
            <color indexed="81"/>
            <rFont val="Tahoma"/>
            <family val="2"/>
          </rPr>
          <t>JOHN Q</t>
        </r>
      </text>
    </comment>
    <comment ref="AD57" authorId="0" shapeId="0" xr:uid="{35669C8A-B2FB-4191-A038-FD8A34AC387C}">
      <text>
        <r>
          <rPr>
            <sz val="9"/>
            <color indexed="81"/>
            <rFont val="Tahoma"/>
            <family val="2"/>
          </rPr>
          <t>LAST SAMURAI, THE</t>
        </r>
      </text>
    </comment>
    <comment ref="AD58" authorId="0" shapeId="0" xr:uid="{94AA648F-EEE3-462B-BA25-111DF00AAE76}">
      <text>
        <r>
          <rPr>
            <sz val="9"/>
            <color indexed="81"/>
            <rFont val="Tahoma"/>
            <family val="2"/>
          </rPr>
          <t>MYSTIC RIVER</t>
        </r>
      </text>
    </comment>
    <comment ref="AD59" authorId="0" shapeId="0" xr:uid="{3E0809C9-57C6-4411-8DD3-CEBD2DC1342D}">
      <text>
        <r>
          <rPr>
            <sz val="9"/>
            <color indexed="81"/>
            <rFont val="Tahoma"/>
            <family val="2"/>
          </rPr>
          <t>TWO WEEKS NOTICE</t>
        </r>
      </text>
    </comment>
    <comment ref="AD60" authorId="0" shapeId="0" xr:uid="{B731A118-8406-49FE-866A-4FB3D4458DEA}">
      <text>
        <r>
          <rPr>
            <sz val="9"/>
            <color indexed="81"/>
            <rFont val="Tahoma"/>
            <family val="2"/>
          </rPr>
          <t>WHAT A GIRL WANTS</t>
        </r>
      </text>
    </comment>
    <comment ref="AD61" authorId="0" shapeId="0" xr:uid="{B6B2C55E-E2FE-45F8-9D42-1E21458B3184}">
      <text>
        <r>
          <rPr>
            <sz val="9"/>
            <color indexed="81"/>
            <rFont val="Tahoma"/>
            <family val="2"/>
          </rPr>
          <t>EXIT WOUNDS</t>
        </r>
      </text>
    </comment>
    <comment ref="AD62" authorId="0" shapeId="0" xr:uid="{E4CA19ED-DDFE-4166-A9E5-E9716F2E6675}">
      <text>
        <r>
          <rPr>
            <sz val="9"/>
            <color indexed="81"/>
            <rFont val="Tahoma"/>
            <family val="2"/>
          </rPr>
          <t>COLLATERAL DAMAGE</t>
        </r>
      </text>
    </comment>
    <comment ref="AD63" authorId="0" shapeId="0" xr:uid="{994279E4-3B08-4F64-B9E0-451D6B4CD112}">
      <text>
        <r>
          <rPr>
            <sz val="9"/>
            <color indexed="81"/>
            <rFont val="Tahoma"/>
            <family val="2"/>
          </rPr>
          <t>MISS CONGENIALITY</t>
        </r>
      </text>
    </comment>
    <comment ref="AD64" authorId="0" shapeId="0" xr:uid="{D93D1D7D-3318-4C0B-A266-27016E2A977E}">
      <text>
        <r>
          <rPr>
            <sz val="9"/>
            <color indexed="81"/>
            <rFont val="Tahoma"/>
            <family val="2"/>
          </rPr>
          <t>EYES WIDE SHUT</t>
        </r>
      </text>
    </comment>
    <comment ref="AD65" authorId="0" shapeId="0" xr:uid="{CCA55376-2451-488C-B6CB-A0EB5151945F}">
      <text>
        <r>
          <rPr>
            <sz val="9"/>
            <color indexed="81"/>
            <rFont val="Tahoma"/>
            <family val="2"/>
          </rPr>
          <t>PERFECT STORM, THE</t>
        </r>
      </text>
    </comment>
    <comment ref="AD66" authorId="0" shapeId="0" xr:uid="{3AA93ECC-1918-427F-B51B-77B06FA5E8B7}">
      <text>
        <r>
          <rPr>
            <sz val="9"/>
            <color indexed="81"/>
            <rFont val="Tahoma"/>
            <family val="2"/>
          </rPr>
          <t>PERFECT MURDER, A</t>
        </r>
      </text>
    </comment>
    <comment ref="AD67" authorId="0" shapeId="0" xr:uid="{D41103DB-4F02-4188-A2E1-66BDE238EAF0}">
      <text>
        <r>
          <rPr>
            <sz val="9"/>
            <color indexed="81"/>
            <rFont val="Tahoma"/>
            <family val="2"/>
          </rPr>
          <t>ABSOLUTE POWER</t>
        </r>
      </text>
    </comment>
    <comment ref="AD68" authorId="0" shapeId="0" xr:uid="{1D7DF7E6-D0C8-496A-9ACF-227AE41655AC}">
      <text>
        <r>
          <rPr>
            <sz val="9"/>
            <color indexed="81"/>
            <rFont val="Tahoma"/>
            <family val="2"/>
          </rPr>
          <t>FIRE DOWN BELOW</t>
        </r>
      </text>
    </comment>
    <comment ref="AD69" authorId="0" shapeId="0" xr:uid="{2AA2CF38-3FEC-46C3-A00B-85DFFA9D7E06}">
      <text>
        <r>
          <rPr>
            <sz val="9"/>
            <color indexed="81"/>
            <rFont val="Tahoma"/>
            <family val="2"/>
          </rPr>
          <t>SPACE JAM</t>
        </r>
      </text>
    </comment>
    <comment ref="AD70" authorId="0" shapeId="0" xr:uid="{5E3F1D74-A08C-403E-992B-1515E30C2886}">
      <text>
        <r>
          <rPr>
            <sz val="9"/>
            <color indexed="81"/>
            <rFont val="Tahoma"/>
            <family val="2"/>
          </rPr>
          <t>ASSASSINS</t>
        </r>
      </text>
    </comment>
    <comment ref="AD71" authorId="0" shapeId="0" xr:uid="{D8738CD1-6A6F-4BF4-B5D9-67596329AE6C}">
      <text>
        <r>
          <rPr>
            <sz val="9"/>
            <color indexed="81"/>
            <rFont val="Tahoma"/>
            <family val="2"/>
          </rPr>
          <t>BRIDGES OF MADISON COUNTY, THE</t>
        </r>
      </text>
    </comment>
    <comment ref="AD72" authorId="0" shapeId="0" xr:uid="{33ABCE3A-1D75-481E-B7E4-F3A69E9E599D}">
      <text>
        <r>
          <rPr>
            <sz val="9"/>
            <color indexed="81"/>
            <rFont val="Tahoma"/>
            <family val="2"/>
          </rPr>
          <t>EXECUTIVE DECISION</t>
        </r>
      </text>
    </comment>
    <comment ref="AD73" authorId="0" shapeId="0" xr:uid="{FA7234AB-361B-47FC-B541-D65623137219}">
      <text>
        <r>
          <rPr>
            <sz val="9"/>
            <color indexed="81"/>
            <rFont val="Tahoma"/>
            <family val="2"/>
          </rPr>
          <t>LITTLE PRINCESS, A (1995)</t>
        </r>
      </text>
    </comment>
    <comment ref="AD74" authorId="0" shapeId="0" xr:uid="{273BFDF9-D5AF-4CCD-AAE1-548123DD63C7}">
      <text>
        <r>
          <rPr>
            <sz val="9"/>
            <color indexed="81"/>
            <rFont val="Tahoma"/>
            <family val="2"/>
          </rPr>
          <t>SOMETHING TO TALK ABOUT</t>
        </r>
      </text>
    </comment>
    <comment ref="AD75" authorId="0" shapeId="0" xr:uid="{869E8172-2F4F-479A-A822-C8826CA91E50}">
      <text>
        <r>
          <rPr>
            <sz val="9"/>
            <color indexed="81"/>
            <rFont val="Tahoma"/>
            <family val="2"/>
          </rPr>
          <t>BATMAN FOREVER</t>
        </r>
      </text>
    </comment>
    <comment ref="AD76" authorId="0" shapeId="0" xr:uid="{09446B93-1C0A-4647-9908-04A41F823AAA}">
      <text>
        <r>
          <rPr>
            <sz val="9"/>
            <color indexed="81"/>
            <rFont val="Tahoma"/>
            <family val="2"/>
          </rPr>
          <t>CORRINA, CORRINA</t>
        </r>
      </text>
    </comment>
    <comment ref="AD77" authorId="0" shapeId="0" xr:uid="{9E5256C8-9C16-496B-8940-CD7B588829A0}">
      <text>
        <r>
          <rPr>
            <sz val="9"/>
            <color indexed="81"/>
            <rFont val="Tahoma"/>
            <family val="2"/>
          </rPr>
          <t>DISCLOSURE</t>
        </r>
      </text>
    </comment>
    <comment ref="AD78" authorId="0" shapeId="0" xr:uid="{5224B2FD-01E3-454C-812C-9C119D769464}">
      <text>
        <r>
          <rPr>
            <sz val="9"/>
            <color indexed="81"/>
            <rFont val="Tahoma"/>
            <family val="2"/>
          </rPr>
          <t>ON DEADLY GROUND</t>
        </r>
      </text>
    </comment>
    <comment ref="AD79" authorId="0" shapeId="0" xr:uid="{F09A065F-565D-4D51-A0DC-590E81F13244}">
      <text>
        <r>
          <rPr>
            <sz val="9"/>
            <color indexed="81"/>
            <rFont val="Tahoma"/>
            <family val="2"/>
          </rPr>
          <t>RICHIE RICH</t>
        </r>
      </text>
    </comment>
    <comment ref="AD80" authorId="0" shapeId="0" xr:uid="{8BB277A1-165E-41D0-A6AB-EBEF5362042F}">
      <text>
        <r>
          <rPr>
            <sz val="9"/>
            <color indexed="81"/>
            <rFont val="Tahoma"/>
            <family val="2"/>
          </rPr>
          <t>FUGITIVE, THE (1993)</t>
        </r>
      </text>
    </comment>
    <comment ref="AD81" authorId="0" shapeId="0" xr:uid="{DBE717CB-A8CE-4120-9BF3-5BCA5B791EEF}">
      <text>
        <r>
          <rPr>
            <sz val="9"/>
            <color indexed="81"/>
            <rFont val="Tahoma"/>
            <family val="2"/>
          </rPr>
          <t>OUT FOR JUSTICE</t>
        </r>
      </text>
    </comment>
    <comment ref="AD82" authorId="0" shapeId="0" xr:uid="{620EB392-6691-4830-B973-0AC06BA1EABD}">
      <text>
        <r>
          <rPr>
            <sz val="9"/>
            <color indexed="81"/>
            <rFont val="Tahoma"/>
            <family val="2"/>
          </rPr>
          <t>POLICE ACADEMY 5: ASSIGNMENT MIAMI BEACH</t>
        </r>
      </text>
    </comment>
    <comment ref="AD83" authorId="0" shapeId="0" xr:uid="{05E5DFF3-460C-4676-B2F3-D89B667563CC}">
      <text>
        <r>
          <rPr>
            <sz val="9"/>
            <color indexed="81"/>
            <rFont val="Tahoma"/>
            <family val="2"/>
          </rPr>
          <t>POLICE ACADEMY 4: CITIZENS ON PATROL</t>
        </r>
      </text>
    </comment>
    <comment ref="AD84" authorId="0" shapeId="0" xr:uid="{B82F6BE1-1C71-4899-9223-B48A86B48A1F}">
      <text>
        <r>
          <rPr>
            <sz val="9"/>
            <color indexed="81"/>
            <rFont val="Tahoma"/>
            <family val="2"/>
          </rPr>
          <t>COBRA</t>
        </r>
      </text>
    </comment>
    <comment ref="AD85" authorId="0" shapeId="0" xr:uid="{887E504E-188E-4B41-8967-0CD0524D90BF}">
      <text>
        <r>
          <rPr>
            <sz val="9"/>
            <color indexed="81"/>
            <rFont val="Tahoma"/>
            <family val="2"/>
          </rPr>
          <t>HEARTBREAK RIDGE</t>
        </r>
      </text>
    </comment>
    <comment ref="AD86" authorId="0" shapeId="0" xr:uid="{5484F887-CFCA-46A0-A981-88362E7CCCE4}">
      <text>
        <r>
          <rPr>
            <sz val="9"/>
            <color indexed="81"/>
            <rFont val="Tahoma"/>
            <family val="2"/>
          </rPr>
          <t>POLICE ACADEMY 3: BACK IN TRAINING</t>
        </r>
      </text>
    </comment>
    <comment ref="AD87" authorId="0" shapeId="0" xr:uid="{F029CBCD-F364-4DAA-8466-7D89372D9F8C}">
      <text>
        <r>
          <rPr>
            <sz val="9"/>
            <color indexed="81"/>
            <rFont val="Tahoma"/>
            <family val="2"/>
          </rPr>
          <t>SUPERMAN IV: THE QUEST FOR PEACE</t>
        </r>
      </text>
    </comment>
    <comment ref="AD88" authorId="0" shapeId="0" xr:uid="{0AF4A6A3-0CE2-43BD-8ABA-0A1D4647F1F6}">
      <text>
        <r>
          <rPr>
            <sz val="9"/>
            <color indexed="81"/>
            <rFont val="Tahoma"/>
            <family val="2"/>
          </rPr>
          <t>GOONIES, THE</t>
        </r>
      </text>
    </comment>
    <comment ref="AD89" authorId="0" shapeId="0" xr:uid="{35394821-BF5F-407B-9B85-D227EDCD7334}">
      <text>
        <r>
          <rPr>
            <sz val="9"/>
            <color indexed="81"/>
            <rFont val="Tahoma"/>
            <family val="2"/>
          </rPr>
          <t>SUPERMAN II</t>
        </r>
      </text>
    </comment>
    <comment ref="AD90" authorId="0" shapeId="0" xr:uid="{F3C237E3-E2BD-4369-BA32-7C97C489F95B}">
      <text>
        <r>
          <rPr>
            <sz val="9"/>
            <color indexed="81"/>
            <rFont val="Tahoma"/>
            <family val="2"/>
          </rPr>
          <t>SHINING, THE (1980)</t>
        </r>
      </text>
    </comment>
    <comment ref="AD91" authorId="0" shapeId="0" xr:uid="{FC81F2A7-ECFE-4123-AF7F-4913D6A1D9B8}">
      <text>
        <r>
          <rPr>
            <sz val="9"/>
            <color indexed="81"/>
            <rFont val="Tahoma"/>
            <family val="2"/>
          </rPr>
          <t>SUPERMAN</t>
        </r>
      </text>
    </comment>
    <comment ref="AD92" authorId="0" shapeId="0" xr:uid="{A78B6F5E-46A3-45A5-85FB-9E212F629C78}">
      <text>
        <r>
          <rPr>
            <sz val="9"/>
            <color indexed="81"/>
            <rFont val="Tahoma"/>
            <family val="2"/>
          </rPr>
          <t>OUTLAW JOSEY WALES, THE</t>
        </r>
      </text>
    </comment>
    <comment ref="AD93" authorId="0" shapeId="0" xr:uid="{2A9D9651-4CE8-4CC5-9C5B-191438CDF541}">
      <text>
        <r>
          <rPr>
            <sz val="9"/>
            <color indexed="81"/>
            <rFont val="Tahoma"/>
            <family val="2"/>
          </rPr>
          <t>BATTLE OF THE BULGE, THE</t>
        </r>
      </text>
    </comment>
    <comment ref="AD94" authorId="0" shapeId="0" xr:uid="{EC03802F-0A2F-4DE5-919D-67AD2D11D429}">
      <text>
        <r>
          <rPr>
            <sz val="9"/>
            <color indexed="81"/>
            <rFont val="Tahoma"/>
            <family val="2"/>
          </rPr>
          <t>HOW THE WEST WAS WON (1962)</t>
        </r>
      </text>
    </comment>
    <comment ref="AD95" authorId="0" shapeId="0" xr:uid="{C2708316-2D52-419C-A668-8B0E7135FD8E}">
      <text>
        <r>
          <rPr>
            <sz val="9"/>
            <color indexed="81"/>
            <rFont val="Tahoma"/>
            <family val="2"/>
          </rPr>
          <t>BEN-HUR (1959)</t>
        </r>
      </text>
    </comment>
    <comment ref="AD96" authorId="0" shapeId="0" xr:uid="{4B683CB1-E1A7-4BC5-8803-81C2D6330EFA}">
      <text>
        <r>
          <rPr>
            <sz val="9"/>
            <color indexed="81"/>
            <rFont val="Tahoma"/>
            <family val="2"/>
          </rPr>
          <t>RIO BRAVO</t>
        </r>
      </text>
    </comment>
    <comment ref="AD97" authorId="0" shapeId="0" xr:uid="{D2B29319-198B-4954-AB63-CC28F4FE3E5E}">
      <text>
        <r>
          <rPr>
            <sz val="9"/>
            <color indexed="81"/>
            <rFont val="Tahoma"/>
            <family val="2"/>
          </rPr>
          <t>MIRACLE OF OUR LADY OF FATIMA, THE</t>
        </r>
      </text>
    </comment>
    <comment ref="AD98" authorId="0" shapeId="0" xr:uid="{D7502EF9-5D04-40C9-B07D-F7E24D6680F7}">
      <text>
        <r>
          <rPr>
            <sz val="9"/>
            <color indexed="81"/>
            <rFont val="Tahoma"/>
            <family val="2"/>
          </rPr>
          <t>HANGOVER PART II, THE</t>
        </r>
      </text>
    </comment>
    <comment ref="AD99" authorId="0" shapeId="0" xr:uid="{2CDF84A0-1EA0-4BFE-A437-3335507D5433}">
      <text>
        <r>
          <rPr>
            <sz val="9"/>
            <color indexed="81"/>
            <rFont val="Tahoma"/>
            <family val="2"/>
          </rPr>
          <t>FANTASTIC BEASTS AND WHERE TO FIND THEM</t>
        </r>
      </text>
    </comment>
    <comment ref="AD100" authorId="0" shapeId="0" xr:uid="{401B7AFC-5CEC-479D-B11A-CCE337DBDE58}">
      <text>
        <r>
          <rPr>
            <sz val="9"/>
            <color indexed="81"/>
            <rFont val="Tahoma"/>
            <family val="2"/>
          </rPr>
          <t>LORD OF THE RINGS: THE RETURN OF THE KING</t>
        </r>
      </text>
    </comment>
    <comment ref="AD101" authorId="0" shapeId="0" xr:uid="{8DEB0A42-191A-4CFA-90F9-EB83BB3EF935}">
      <text>
        <r>
          <rPr>
            <sz val="9"/>
            <color indexed="81"/>
            <rFont val="Tahoma"/>
            <family val="2"/>
          </rPr>
          <t>LORD OF THE RINGS: THE TWO TOWERS</t>
        </r>
      </text>
    </comment>
  </commentList>
</comments>
</file>

<file path=xl/sharedStrings.xml><?xml version="1.0" encoding="utf-8"?>
<sst xmlns="http://schemas.openxmlformats.org/spreadsheetml/2006/main" count="10077" uniqueCount="2425">
  <si>
    <t xml:space="preserve"> Title</t>
  </si>
  <si>
    <t>Local Title</t>
  </si>
  <si>
    <t>Eps.</t>
  </si>
  <si>
    <t>Avail Year</t>
  </si>
  <si>
    <t>Avail Start</t>
  </si>
  <si>
    <t>Avail End</t>
  </si>
  <si>
    <t>15 MINUTES</t>
  </si>
  <si>
    <t>15 MINUTI - FOLLIA OMICIDA A NEW YORK</t>
  </si>
  <si>
    <t>Crime; Action; Drama; Suspense</t>
  </si>
  <si>
    <t>-</t>
  </si>
  <si>
    <t>300: RISE OF AN EMPIRE</t>
  </si>
  <si>
    <t>300 - L'ALBA DI UN IMPERO</t>
  </si>
  <si>
    <t>War; Action; Drama; History</t>
  </si>
  <si>
    <t>ADDICTED TO LOVE</t>
  </si>
  <si>
    <t>INNAMORATI CRONICI</t>
  </si>
  <si>
    <t>Romance; Comedy</t>
  </si>
  <si>
    <t>ALL THE PRESIDENT'S MEN</t>
  </si>
  <si>
    <t>TUTTI GLI UOMINI DEL PRESIDENTE</t>
  </si>
  <si>
    <t>Drama; Documentary</t>
  </si>
  <si>
    <t>ALPHABET MURDERS</t>
  </si>
  <si>
    <t>POIROT E IL CASO AMANDA</t>
  </si>
  <si>
    <t>Drama; Mystery; Comedy; Crime</t>
  </si>
  <si>
    <t>AMORE BUGIE E CALCETTO</t>
  </si>
  <si>
    <t xml:space="preserve"> No rights in Capodistria</t>
  </si>
  <si>
    <t>BED OF ROSES</t>
  </si>
  <si>
    <t>AMARE E'…</t>
  </si>
  <si>
    <t>Comedy; Romance</t>
  </si>
  <si>
    <t>BIG HAND FOR THE LITTLE LADY, A</t>
  </si>
  <si>
    <t>POSTA GROSSA A DODGE CITY</t>
  </si>
  <si>
    <t>Comedy; Drama; Western</t>
  </si>
  <si>
    <t>BLADE</t>
  </si>
  <si>
    <t>Adventure; Martial Arts; Suspense; Fantasy; Horror</t>
  </si>
  <si>
    <t>BLADE II</t>
  </si>
  <si>
    <t>Suspense; Adventure; Action; Martial Arts; Horror; Fantasy</t>
  </si>
  <si>
    <t>BLAST FROM THE PAST</t>
  </si>
  <si>
    <t>SBUCATO DAL PASSATO</t>
  </si>
  <si>
    <t>BLOOD WORK</t>
  </si>
  <si>
    <t>DEBITO DI SANGUE</t>
  </si>
  <si>
    <t>Drama; Suspense; Crime</t>
  </si>
  <si>
    <t>BLUE JASMINE</t>
  </si>
  <si>
    <t>Drama</t>
  </si>
  <si>
    <t>BODY OF LIES</t>
  </si>
  <si>
    <t>NESSUNA VERITA</t>
  </si>
  <si>
    <t>Thriller; Drama</t>
  </si>
  <si>
    <t>BODYGUARD, THE (1992)</t>
  </si>
  <si>
    <t>GUARDIA DEL CORPO</t>
  </si>
  <si>
    <t>Romance; Drama</t>
  </si>
  <si>
    <t>BOY FROM OKLAHOMA, THE</t>
  </si>
  <si>
    <t>SCERIFFO SENZA PISTOLA</t>
  </si>
  <si>
    <t>BURNING HILLS, THE</t>
  </si>
  <si>
    <t>LE COLLINE BRUCIANO</t>
  </si>
  <si>
    <t>Western; Romance</t>
  </si>
  <si>
    <t>CAHILL, U.S. MARSHAL</t>
  </si>
  <si>
    <t>LA STELLA DI LATTA</t>
  </si>
  <si>
    <t>Western; Drama</t>
  </si>
  <si>
    <t>CATWOMAN</t>
  </si>
  <si>
    <t>Adventure; Crime; Fantasy; Action</t>
  </si>
  <si>
    <t>CHASING LIBERTY</t>
  </si>
  <si>
    <t>AMORI IN CORSA</t>
  </si>
  <si>
    <t>Juvenile; Comedy; Romance</t>
  </si>
  <si>
    <t>CHRISTMAS STORY 2, A</t>
  </si>
  <si>
    <t>UNA STORIA DI NATALE 2</t>
  </si>
  <si>
    <t>Holiday; Family; Christmas; Comedy</t>
  </si>
  <si>
    <t>CIMARRON (1960)</t>
  </si>
  <si>
    <t>CINDERELLA STORY, A</t>
  </si>
  <si>
    <t>CINDERELLA STORY</t>
  </si>
  <si>
    <t>CITY OF ANGELS</t>
  </si>
  <si>
    <t>LA CITTA' DEGLI ANGELI</t>
  </si>
  <si>
    <t>Drama; Romance</t>
  </si>
  <si>
    <t>CLOCKWORK ORANGE, A</t>
  </si>
  <si>
    <t>ARANCIA MECCANICA</t>
  </si>
  <si>
    <t>Horror; Science Fiction; Crime; Drama; Comedy; Fantasy</t>
  </si>
  <si>
    <t>CONJURING, THE</t>
  </si>
  <si>
    <t>L'EVOCAZIONE - THE CONJURING</t>
  </si>
  <si>
    <t>Horror; Thriller; Suspense; Supernatural</t>
  </si>
  <si>
    <t>CONSPIRACY THEORY</t>
  </si>
  <si>
    <t>IPOTESI DI COMPLOTTO</t>
  </si>
  <si>
    <t>Drama; Suspense</t>
  </si>
  <si>
    <t>CONTACT</t>
  </si>
  <si>
    <t>Adventure; Science Fiction; Drama</t>
  </si>
  <si>
    <t>CORRUPTOR, THE</t>
  </si>
  <si>
    <t>THE CORRUPTOR - INDAGINE A CHINA TOWN</t>
  </si>
  <si>
    <t>Adventure; Drama</t>
  </si>
  <si>
    <t>COWBOYS, THE (1972)</t>
  </si>
  <si>
    <t>I COWBOYS</t>
  </si>
  <si>
    <t>Adventure; Western</t>
  </si>
  <si>
    <t>CURIOUS CASE OF BENJAMIN BUTTON, THE</t>
  </si>
  <si>
    <t>IL CURIOSO CASO DI BENJAMIN BUTTON</t>
  </si>
  <si>
    <t>Fantasy; Drama; Romance; Mystery</t>
  </si>
  <si>
    <t>DEAD CALM</t>
  </si>
  <si>
    <t>ORE 10: CALMA PIATTA</t>
  </si>
  <si>
    <t>Suspense; Drama</t>
  </si>
  <si>
    <t>DEAF SMITH AND JOHNNY EARS</t>
  </si>
  <si>
    <t>LOS AMIGOS</t>
  </si>
  <si>
    <t>Musical; Western</t>
  </si>
  <si>
    <t>DEMOLITION MAN</t>
  </si>
  <si>
    <t>Adventure; Science Fiction; Action</t>
  </si>
  <si>
    <t>DIRTY DOZEN, THE</t>
  </si>
  <si>
    <t>QUELLA SPORCA DOZZINA</t>
  </si>
  <si>
    <t>Drama; Action; War</t>
  </si>
  <si>
    <t>EDGE OF TOMORROW</t>
  </si>
  <si>
    <t>EDGE OF TOMORROW SENZA DOMANI</t>
  </si>
  <si>
    <t>Thriller; Adventure; Action; Science Fiction; Fantasy; Suspense</t>
  </si>
  <si>
    <t>ELF</t>
  </si>
  <si>
    <t>Comedy; Fantasy; Christmas</t>
  </si>
  <si>
    <t>EXCALIBUR</t>
  </si>
  <si>
    <t>Adventure; Horror; Fantasy</t>
  </si>
  <si>
    <t>EXORCIST, THE</t>
  </si>
  <si>
    <t>L'ESORCISTA</t>
  </si>
  <si>
    <t>Suspense; Horror; Drama</t>
  </si>
  <si>
    <t>FALLEN</t>
  </si>
  <si>
    <t>IL TOCCO DEL MALE</t>
  </si>
  <si>
    <t>Horror; Suspense; Mystery; Drama</t>
  </si>
  <si>
    <t>FINAL DESTINATION (2000)</t>
  </si>
  <si>
    <t>FINAL DESTINATION</t>
  </si>
  <si>
    <t>Suspense; Horror</t>
  </si>
  <si>
    <t>FLIPPER (1996)</t>
  </si>
  <si>
    <t>Family; Adventure; Drama</t>
  </si>
  <si>
    <t>FORBIDDEN PLANET</t>
  </si>
  <si>
    <t>IL PIANETA PROIBITO</t>
  </si>
  <si>
    <t>Science Fiction; Adventure</t>
  </si>
  <si>
    <t>FRACTURE</t>
  </si>
  <si>
    <t>IL CASO THOMAS CRAWFORD</t>
  </si>
  <si>
    <t>Political; Drama; Suspense; Crime; Mystery</t>
  </si>
  <si>
    <t>FREQUENCY</t>
  </si>
  <si>
    <t>FREQUENCY - IL FUTURO E' IN ASCOLTO</t>
  </si>
  <si>
    <t>Drama; Suspense; Science Fiction</t>
  </si>
  <si>
    <t>FULL METAL JACKET</t>
  </si>
  <si>
    <t>War; Drama</t>
  </si>
  <si>
    <t>GODZILLA</t>
  </si>
  <si>
    <t>Adventure; Action; Science Fiction; Fantasy</t>
  </si>
  <si>
    <t>GRAN TORINO</t>
  </si>
  <si>
    <t>Action; Drama</t>
  </si>
  <si>
    <t>GRAVITY</t>
  </si>
  <si>
    <t>Science Fiction; Fantasy; Suspense; Thriller</t>
  </si>
  <si>
    <t>GREEN BERETS, THE</t>
  </si>
  <si>
    <t>BERRETTI VERDI</t>
  </si>
  <si>
    <t>GREMLINS</t>
  </si>
  <si>
    <t>Drama; Horror; Christmas; Comedy; Adventure; Suspense</t>
  </si>
  <si>
    <t>GREMLINS 2 THE NEW BATCH</t>
  </si>
  <si>
    <t>GREMLINS 2 - LA NUOVA STIRPE</t>
  </si>
  <si>
    <t>Comedy; Adventure; Drama; Horror; Suspense</t>
  </si>
  <si>
    <t>GRUDGE MATCH</t>
  </si>
  <si>
    <t>IL GRANDE MATCH</t>
  </si>
  <si>
    <t>Drama; Comedy; Sports</t>
  </si>
  <si>
    <t>GUNFIGHT AT COMANCHE CREEK, THE</t>
  </si>
  <si>
    <t>SFIDA NELLA VALLE DEI COMANCHE</t>
  </si>
  <si>
    <t>Western</t>
  </si>
  <si>
    <t>HANGING TREE, THE</t>
  </si>
  <si>
    <t>L'ALBERO DEGLI IMPICCATI</t>
  </si>
  <si>
    <t>Drama; Western</t>
  </si>
  <si>
    <t>HIGH SOCIETY (1956)</t>
  </si>
  <si>
    <t>ALTA SOCIETA'</t>
  </si>
  <si>
    <t>Romance; Musical; Comedy</t>
  </si>
  <si>
    <t>IT STARTED WITH A KISS</t>
  </si>
  <si>
    <t>COMINCIO' CON UN BACIO</t>
  </si>
  <si>
    <t>Comedy; Romance; Adventure</t>
  </si>
  <si>
    <t>LETHAL WEAPON</t>
  </si>
  <si>
    <t>ARMA LETALE 1</t>
  </si>
  <si>
    <t>Action; Crime; Drama; Comedy</t>
  </si>
  <si>
    <t>LETHAL WEAPON 2</t>
  </si>
  <si>
    <t>ARMA LETALE 2</t>
  </si>
  <si>
    <t>Comedy; Crime; Drama; Action</t>
  </si>
  <si>
    <t>LETHAL WEAPON 4</t>
  </si>
  <si>
    <t>ARMA LETALE 4</t>
  </si>
  <si>
    <t>Action; Crime; Comedy; Drama</t>
  </si>
  <si>
    <t>LORD OF THE RINGS: THE FELLOWSHIP OF THE RING</t>
  </si>
  <si>
    <t>IL SIGNORE DEGLI ANELLI - LA COMPAGNIA DELL'ANELLO</t>
  </si>
  <si>
    <t>LOST IN SPACE</t>
  </si>
  <si>
    <t>Action; Adventure; Fantasy; Science Fiction; Suspense</t>
  </si>
  <si>
    <t>LUCKY ME</t>
  </si>
  <si>
    <t>UN PIZZICO DI FORTUNA</t>
  </si>
  <si>
    <t>Musical</t>
  </si>
  <si>
    <t>L'ULTIMA RUOTA DEL CARRO</t>
  </si>
  <si>
    <t>Comedy</t>
  </si>
  <si>
    <t>MAGNUM FORCE</t>
  </si>
  <si>
    <t>UNA 44 MAGNUM PER L'ISPETTORE CALLAGHAN</t>
  </si>
  <si>
    <t>Crime; Drama; Suspense</t>
  </si>
  <si>
    <t>MATRIX, THE</t>
  </si>
  <si>
    <t>MATRIX</t>
  </si>
  <si>
    <t>MIO FRATELLO E FIGLIO UNICO</t>
  </si>
  <si>
    <t>Drama; Crime; Comedy</t>
  </si>
  <si>
    <t>MURDER BY NUMBERS</t>
  </si>
  <si>
    <t>FORMULA PER UN DELITTO</t>
  </si>
  <si>
    <t>Suspense; Crime; Drama</t>
  </si>
  <si>
    <t>NAKED SPUR, THE</t>
  </si>
  <si>
    <t>LO SPERONE NUDO</t>
  </si>
  <si>
    <t>Drama; Western; Adventure</t>
  </si>
  <si>
    <t>NANCY DREW</t>
  </si>
  <si>
    <t>NANCY DREW - RAGAZZA DETECTIVE</t>
  </si>
  <si>
    <t>Adventure; Mystery; Family; Comedy; Crime</t>
  </si>
  <si>
    <t>NEW YORK MINUTE</t>
  </si>
  <si>
    <t>UNA PAZZA GIORNATA A NEW YORK</t>
  </si>
  <si>
    <t>Comedy; Action; Juvenile; Adventure</t>
  </si>
  <si>
    <t>NIGHTS IN RODANTHE</t>
  </si>
  <si>
    <t>COME UN URAGANO</t>
  </si>
  <si>
    <t>NORTH COUNTRY</t>
  </si>
  <si>
    <t>NORTH COUNTRY - STORIA DI JOSEY</t>
  </si>
  <si>
    <t>Political; Crime; Drama</t>
  </si>
  <si>
    <t>OUTBREAK</t>
  </si>
  <si>
    <t>VIRUS LETALE: RESTATE CALMI</t>
  </si>
  <si>
    <t>PLEASE DON'T EAT THE DAISIES (1960)</t>
  </si>
  <si>
    <t>NON MANGIATE LE MARGHERITE</t>
  </si>
  <si>
    <t>POLICE ACADEMY</t>
  </si>
  <si>
    <t>SCUOLA DI POLIZIA</t>
  </si>
  <si>
    <t>POLICE ACADEMY 2: THEIR FIRST ASSIGNMENT</t>
  </si>
  <si>
    <t>SCUOLA DI POLIZIA 2: PRIMA MISSIONE</t>
  </si>
  <si>
    <t>POLICE ACADEMY 6: CITY UNDER SIEGE</t>
  </si>
  <si>
    <t>SCUOLA DI POLIZIA 6: CITTA E' ASSEDIATA</t>
  </si>
  <si>
    <t>POLICE ACADEMY 7: MISSION TO MOSCOW</t>
  </si>
  <si>
    <t>SCUOLA DI POLIZIA 7: MISSIONE MOSCA</t>
  </si>
  <si>
    <t>POSSESSION</t>
  </si>
  <si>
    <t>POSSESSION: UNA STORIA ROMANTICA</t>
  </si>
  <si>
    <t>Drama; Romance; Mystery</t>
  </si>
  <si>
    <t>PRESTIGE, THE</t>
  </si>
  <si>
    <t>THE PRESTIGE</t>
  </si>
  <si>
    <t>Crime; Science Fiction; Drama; Suspense</t>
  </si>
  <si>
    <t>PRINCE AND THE SHOWGIRL, THE</t>
  </si>
  <si>
    <t>IL PRINCIPE E LA BALLERINA</t>
  </si>
  <si>
    <t>PRISONERS</t>
  </si>
  <si>
    <t>Suspense; Thriller; Crime; Drama</t>
  </si>
  <si>
    <t>No Rights in Malta</t>
  </si>
  <si>
    <t>REBEL WITHOUT A CAUSE</t>
  </si>
  <si>
    <t>GIOVENTU' BRUCIATA</t>
  </si>
  <si>
    <t>ROUNDERS, THE (1965)</t>
  </si>
  <si>
    <t>GLI INDOMABILI DELL'ARIZONA</t>
  </si>
  <si>
    <t>Comedy; Western</t>
  </si>
  <si>
    <t>RUSH HOUR 2</t>
  </si>
  <si>
    <t>COLPO GROSSO AL DRAGO ROSSO - RUSH HOUR 2</t>
  </si>
  <si>
    <t>Comedy; Action; Adventure</t>
  </si>
  <si>
    <t>SCOOBY-DOO</t>
  </si>
  <si>
    <t>Comedy; Adventure; Animation; Fantasy; Family</t>
  </si>
  <si>
    <t>SCOOBY-DOO 2: MONSTERS UNLEASHED</t>
  </si>
  <si>
    <t>SCOOBY DOO 2: MOSTRI SCATENATI</t>
  </si>
  <si>
    <t>Adventure; Comedy; Animation; Fantasy; Mystery; Family</t>
  </si>
  <si>
    <t>SHEEPMAN, THE</t>
  </si>
  <si>
    <t>LA LEGGE DEL PIU' FORTE</t>
  </si>
  <si>
    <t>SILVER CHALICE, THE</t>
  </si>
  <si>
    <t>CALICE D'ARGENTO</t>
  </si>
  <si>
    <t>SLEEPING DICTIONARY</t>
  </si>
  <si>
    <t>PICCOLO DIZIONARIO AMOROSO</t>
  </si>
  <si>
    <t>Romance; Action; Adventure; Drama</t>
  </si>
  <si>
    <t>SNAKES ON A PLANE</t>
  </si>
  <si>
    <t>SNAKES ON A PLANE - LA PAURA ARRIVA STRISCIANDO</t>
  </si>
  <si>
    <t>Suspense; Drama; Action; Crime; Adventure; Horror</t>
  </si>
  <si>
    <t>SPACE COWBOYS</t>
  </si>
  <si>
    <t>Comedy; Adventure; Science Fiction</t>
  </si>
  <si>
    <t>SPHERE</t>
  </si>
  <si>
    <t>SFERA</t>
  </si>
  <si>
    <t>Suspense; Science Fiction; Adventure</t>
  </si>
  <si>
    <t>STORY OF US, THE</t>
  </si>
  <si>
    <t>STORIA DI NOI DUE</t>
  </si>
  <si>
    <t>STRIPTEASE</t>
  </si>
  <si>
    <t>Comedy; Drama</t>
  </si>
  <si>
    <t>SWORDFISH</t>
  </si>
  <si>
    <t>CODICE: SWORDFISH</t>
  </si>
  <si>
    <t>Drama; Suspense; Crime; Action</t>
  </si>
  <si>
    <t>TAMMY</t>
  </si>
  <si>
    <t>TANGO &amp; CASH</t>
  </si>
  <si>
    <t>THERE WAS A CROOKED MAN...</t>
  </si>
  <si>
    <t>UOMINI E COBRA</t>
  </si>
  <si>
    <t>THREE TO TANGO</t>
  </si>
  <si>
    <t>APPUNTAMENTO A TRE</t>
  </si>
  <si>
    <t>TORQUE</t>
  </si>
  <si>
    <t>CIRCUITI DI FUOCO</t>
  </si>
  <si>
    <t>Adventure; Action; Suspense</t>
  </si>
  <si>
    <t>TRAINING DAY</t>
  </si>
  <si>
    <t>Drama; Crime</t>
  </si>
  <si>
    <t>TRIBUTE TO A BAD MAN</t>
  </si>
  <si>
    <t>LA LEGGE DEL CAPESTRO</t>
  </si>
  <si>
    <t>TROY</t>
  </si>
  <si>
    <t>Romance; Action; Adventure; Drama; War</t>
  </si>
  <si>
    <t>U.S. MARSHALS</t>
  </si>
  <si>
    <t>U.S. MARSHALS: CACCIA SENZA TREGUA</t>
  </si>
  <si>
    <t>Adventure; Action; Suspense; Drama; Crime</t>
  </si>
  <si>
    <t>UN BOSS IN SALOTTO</t>
  </si>
  <si>
    <t>UNA DONNA PER AMICA</t>
  </si>
  <si>
    <t>UNA PICCOLA IMPRESA MERIDIONALE</t>
  </si>
  <si>
    <t>UNFORGIVEN</t>
  </si>
  <si>
    <t>GLI SPIETATI</t>
  </si>
  <si>
    <t>WE'RE THE MILLERS</t>
  </si>
  <si>
    <t>COME TI SPACCIO LA FAMIGLIA</t>
  </si>
  <si>
    <t>Action; Comedy</t>
  </si>
  <si>
    <t>WILD BUNCH, THE</t>
  </si>
  <si>
    <t>IL MUCCHIO SELVAGGIO</t>
  </si>
  <si>
    <t>Action; Western; Crime; Adventure; Drama</t>
  </si>
  <si>
    <t>WILD ROVERS</t>
  </si>
  <si>
    <t>UOMINI SELVAGGI</t>
  </si>
  <si>
    <t>Drama; Adventure; Western</t>
  </si>
  <si>
    <t>WINTER'S TALE</t>
  </si>
  <si>
    <t>STORIA D'INVERNO</t>
  </si>
  <si>
    <t>Romance; Fantasy</t>
  </si>
  <si>
    <t>WITCHES OF EASTWICK, THE</t>
  </si>
  <si>
    <t>LE STREGHE DI EASTWICK</t>
  </si>
  <si>
    <t>Drama; Fantasy; Horror; Suspense; Comedy</t>
  </si>
  <si>
    <t>WYATT EARP</t>
  </si>
  <si>
    <t>Western; Documentary; Drama</t>
  </si>
  <si>
    <t>YELLOWSTONE KELLY</t>
  </si>
  <si>
    <t>LA GUIDA INDIANA</t>
  </si>
  <si>
    <t>Western; Adventure; Drama; Action</t>
  </si>
  <si>
    <t>ANNO</t>
  </si>
  <si>
    <t>CAT.</t>
  </si>
  <si>
    <t>B</t>
  </si>
  <si>
    <t>A</t>
  </si>
  <si>
    <t>MGH</t>
  </si>
  <si>
    <t>FC</t>
  </si>
  <si>
    <t>BATMAN BEGINS</t>
  </si>
  <si>
    <t>DARK KNIGHT RISES, THE</t>
  </si>
  <si>
    <t>IL CAVALIERE OSCURO - IL RITORNO</t>
  </si>
  <si>
    <t>DARK KNIGHT, THE</t>
  </si>
  <si>
    <t>IL CAVALIERE OSCURO</t>
  </si>
  <si>
    <t>HARRY POTTER AND THE CHAMBER OF SECRETS</t>
  </si>
  <si>
    <t>HARRY POTTER E LA CAMERA DEI SEGRETI</t>
  </si>
  <si>
    <t>HARRY POTTER AND THE DEATHLY HALLOWS - PART 1</t>
  </si>
  <si>
    <t>HARRY POTTER E I DONI DELLA MORTE - PARTE 1</t>
  </si>
  <si>
    <t>HARRY POTTER AND THE DEATHLY HALLOWS - PART 2</t>
  </si>
  <si>
    <t>HARRY POTTER E I DONI DELLA MORTE - PARTE 2</t>
  </si>
  <si>
    <t>HARRY POTTER AND THE GOBLET OF FIRE</t>
  </si>
  <si>
    <t>HARRY POTTER E IL CALICE DI FUOCO</t>
  </si>
  <si>
    <t>HARRY POTTER AND THE HALF-BLOOD PRINCE</t>
  </si>
  <si>
    <t>HARRY POTTER E IL PRINCIPE MEZZOSANGUE</t>
  </si>
  <si>
    <t>HARRY POTTER AND THE ORDER OF THE PHOENIX</t>
  </si>
  <si>
    <t>HARRY POTTER E L'ORDINE DELLA FENICE</t>
  </si>
  <si>
    <t>HARRY POTTER AND THE PRISONER OF AZKABAN</t>
  </si>
  <si>
    <t>HARRY POTTER E IL PRIGIONIERO DI AZKABAN</t>
  </si>
  <si>
    <t>HARRY POTTER AND THE SORCERER'S STONE</t>
  </si>
  <si>
    <t>HARRY POTTER E LA PIETRA FILOSOFALE</t>
  </si>
  <si>
    <t>Adventure; Action; War; Drama</t>
  </si>
  <si>
    <t>...E FUORI NEVICA!</t>
  </si>
  <si>
    <t>E FUORI NEVICA!</t>
  </si>
  <si>
    <t>17 AGAIN</t>
  </si>
  <si>
    <t>17 AGAIN - RITORNO AL LICEO</t>
  </si>
  <si>
    <t>ALEXANDER</t>
  </si>
  <si>
    <t>Action; Drama; Adventure; War</t>
  </si>
  <si>
    <t>AMERICAN SNIPER</t>
  </si>
  <si>
    <t>Drama; Biography; War</t>
  </si>
  <si>
    <t>ANNABELLE</t>
  </si>
  <si>
    <t>Horror</t>
  </si>
  <si>
    <t>ANOTHER CINDERELLA STORY</t>
  </si>
  <si>
    <t>Family; Comedy; Romance</t>
  </si>
  <si>
    <t>ARROW IN THE DUST</t>
  </si>
  <si>
    <t>FRECCIA NELLA POLVERE</t>
  </si>
  <si>
    <t>ARSENIC AND OLD LACE (CZ)</t>
  </si>
  <si>
    <t>ARSENICO E VECCHI MERLETTI (CZ)</t>
  </si>
  <si>
    <t>Mystery; Comedy</t>
  </si>
  <si>
    <t>BADLANDERS, THE</t>
  </si>
  <si>
    <t>GLI UOMINI DELLA TERRA SELVAGGIA</t>
  </si>
  <si>
    <t>Western; Crime; Adventure</t>
  </si>
  <si>
    <t>BATMAN</t>
  </si>
  <si>
    <t>Fantasy; Adventure; Action</t>
  </si>
  <si>
    <t>BATMAN &amp; ROBIN</t>
  </si>
  <si>
    <t>Action; Fantasy; Adventure</t>
  </si>
  <si>
    <t>BATMAN RETURNS</t>
  </si>
  <si>
    <t>BATMAN IL RITORNO</t>
  </si>
  <si>
    <t>BLADE RUNNER</t>
  </si>
  <si>
    <t>Drama; Action; Science Fiction; Adventure</t>
  </si>
  <si>
    <t>BLENDED</t>
  </si>
  <si>
    <t>INSIEME PER FORZA</t>
  </si>
  <si>
    <t>BLIND SIDE, THE</t>
  </si>
  <si>
    <t>THE BLIND SIDE</t>
  </si>
  <si>
    <t>Drama; Sports</t>
  </si>
  <si>
    <t>BLOOD DIAMOND</t>
  </si>
  <si>
    <t>BLOOD DIAMOND - DIAMANTI DI SANGUE</t>
  </si>
  <si>
    <t>Action; Suspense; Adventure; Drama</t>
  </si>
  <si>
    <t>CAKE</t>
  </si>
  <si>
    <t>CAT ON A HOT TIN ROOF</t>
  </si>
  <si>
    <t>LA GATTA SUL TETTO CHE SCOTTA</t>
  </si>
  <si>
    <t>Drama; Classic</t>
  </si>
  <si>
    <t>CHARGE AT FEATHER RIVER, THE</t>
  </si>
  <si>
    <t>L'INDIANA BIANCA</t>
  </si>
  <si>
    <t>CHARRO</t>
  </si>
  <si>
    <t>UN UOMO CHIAMATO CHARRO</t>
  </si>
  <si>
    <t>CLARA'S HEART</t>
  </si>
  <si>
    <t>IL GRANDE CUORE DI CLARA</t>
  </si>
  <si>
    <t>COCO AVANT CHANEL</t>
  </si>
  <si>
    <t>COCO AVANT CHANEL - L'AMORE PRIMA DEL MITO</t>
  </si>
  <si>
    <t>Biography</t>
  </si>
  <si>
    <t>COLOR PURPLE, THE</t>
  </si>
  <si>
    <t>IL COLORE VIOLA</t>
  </si>
  <si>
    <t>CONSTANTINE</t>
  </si>
  <si>
    <t>Drama; Mystery; Adventure; Action; Suspense; Science Fiction; Fantasy; Crime</t>
  </si>
  <si>
    <t>COOL HAND LUKE</t>
  </si>
  <si>
    <t>NICK MANO FREDDA</t>
  </si>
  <si>
    <t>DENNIS THE MENACE (1993)</t>
  </si>
  <si>
    <t>DENNIS LA MINACCIA</t>
  </si>
  <si>
    <t>DIRTY HARRY</t>
  </si>
  <si>
    <t>ISPETTORE CALLAGHAN E IL CASO SCORPIO</t>
  </si>
  <si>
    <t>Suspense; Crime; Action; Drama</t>
  </si>
  <si>
    <t>DISTANT TRUMPET, A</t>
  </si>
  <si>
    <t>FAR WEST</t>
  </si>
  <si>
    <t>DOCTOR ZHIVAGO</t>
  </si>
  <si>
    <t>IL DOTTOR ZIVAGO</t>
  </si>
  <si>
    <t>Romance; Classic; Drama</t>
  </si>
  <si>
    <t>DOLPHIN TALE 2</t>
  </si>
  <si>
    <t>L'INCREDIBILE STORIA DI WINTER IL DELFINO 2</t>
  </si>
  <si>
    <t>Action; Adventure; Children's; Family</t>
  </si>
  <si>
    <t>DRUM BEAT</t>
  </si>
  <si>
    <t>RULLO DI TAMBURI</t>
  </si>
  <si>
    <t>Drama; Adventure</t>
  </si>
  <si>
    <t>EAST OF EDEN</t>
  </si>
  <si>
    <t>LA VALLE DELL'EDEN</t>
  </si>
  <si>
    <t>EIGHT LEGGED FREAKS</t>
  </si>
  <si>
    <t>ARAC ATTACK: MOSTRI A OTTO ZAMPE</t>
  </si>
  <si>
    <t>Suspense; Action; Horror; Science Fiction; Comedy</t>
  </si>
  <si>
    <t>ENFORCER, THE</t>
  </si>
  <si>
    <t>CIELO DI PIOMBO ISPETTORE CALLAGHAN</t>
  </si>
  <si>
    <t>Drama; Suspense; Action; Crime</t>
  </si>
  <si>
    <t>ESCAPE TO VICTORY</t>
  </si>
  <si>
    <t>FUGA PER LA VITTORIA</t>
  </si>
  <si>
    <t>FOCUS</t>
  </si>
  <si>
    <t>FOCUS - NIENTE E' COME SEMBRA</t>
  </si>
  <si>
    <t>FOUR CHRISTMASES</t>
  </si>
  <si>
    <t>TUTTI INSIEME INEVITABILMENTE</t>
  </si>
  <si>
    <t>GLIMMER MAN, THE</t>
  </si>
  <si>
    <t>DELITTI INQUIETANTI</t>
  </si>
  <si>
    <t>Suspense; Action</t>
  </si>
  <si>
    <t>GOLDEN COMPASS, THE</t>
  </si>
  <si>
    <t>LA BUSSOLA D'ORO</t>
  </si>
  <si>
    <t>Adventure; Drama; Science Fiction; Family; Fantasy; Suspense; Action</t>
  </si>
  <si>
    <t>GONE WITH THE WIND</t>
  </si>
  <si>
    <t>VIA COL VENTO</t>
  </si>
  <si>
    <t>Drama; War; Classic; Romance</t>
  </si>
  <si>
    <t>GRUMPIER OLD MEN</t>
  </si>
  <si>
    <t>THAT'S AMORE</t>
  </si>
  <si>
    <t>GUN GLORY</t>
  </si>
  <si>
    <t>L'ARMA DELLA GLORIA</t>
  </si>
  <si>
    <t>GUNS FOR SAN SEBASTIAN</t>
  </si>
  <si>
    <t>I CANNONI DI SAN SEBASTIAN</t>
  </si>
  <si>
    <t>Western; Adventure</t>
  </si>
  <si>
    <t>HAIRSPRAY (2007)</t>
  </si>
  <si>
    <t>HAIRSPRAY - GRASSO E' BELLO</t>
  </si>
  <si>
    <t>Drama; Musical; Comedy</t>
  </si>
  <si>
    <t>HANGOVER, THE</t>
  </si>
  <si>
    <t>UNA NOTTE DA LEONI</t>
  </si>
  <si>
    <t>HAPPY FEET</t>
  </si>
  <si>
    <t>Family; Comedy; Romance; Adventure; Drama; Musical</t>
  </si>
  <si>
    <t>HARD TO KILL</t>
  </si>
  <si>
    <t>DURO DA UCCIDERE</t>
  </si>
  <si>
    <t>Adventure; Crime; Action; Drama</t>
  </si>
  <si>
    <t>HORRIBLE BOSSES 2</t>
  </si>
  <si>
    <t>COME AMMAZZARE IL CAPO 2</t>
  </si>
  <si>
    <t>I MOSTRI OGGI</t>
  </si>
  <si>
    <t>IN THE LAND OF WOMEN</t>
  </si>
  <si>
    <t>IL BACIO CHE ASPETTAVO</t>
  </si>
  <si>
    <t>INTERN, THE</t>
  </si>
  <si>
    <t>LO STAGISTA INASPETTATO</t>
  </si>
  <si>
    <t>INTERSTELLAR</t>
  </si>
  <si>
    <t>Drama; Action; Science Fiction; Fantasy; Adventure</t>
  </si>
  <si>
    <t>INTO THE STORM</t>
  </si>
  <si>
    <t>Adventure; Thriller; Action; Suspense</t>
  </si>
  <si>
    <t>JACK FROST (1998)</t>
  </si>
  <si>
    <t>JACK FROST</t>
  </si>
  <si>
    <t>Fantasy; Drama; Christmas; Adventure</t>
  </si>
  <si>
    <t>JACKIE CHAN'S FIRST STRIKE</t>
  </si>
  <si>
    <t>FIRST STRIKE</t>
  </si>
  <si>
    <t>Martial Arts; Action; Crime; Adventure</t>
  </si>
  <si>
    <t>JEREMIAH JOHNSON</t>
  </si>
  <si>
    <t>CORVO ROSSO NON AVRAI IL MIO SCALPO</t>
  </si>
  <si>
    <t>JUDGE, THE</t>
  </si>
  <si>
    <t>JUPITER ASCENDING</t>
  </si>
  <si>
    <t>JUPITER - IL DESTINO DELL'UNIVERSO</t>
  </si>
  <si>
    <t>KING OF KINGS</t>
  </si>
  <si>
    <t>IL RE DEI RE</t>
  </si>
  <si>
    <t>Classic; Drama; Christmas</t>
  </si>
  <si>
    <t>LAST HUNT, THE</t>
  </si>
  <si>
    <t>L'ULTIMA CACCIA</t>
  </si>
  <si>
    <t>LETHAL WEAPON 3</t>
  </si>
  <si>
    <t>ARMA LETALE 3</t>
  </si>
  <si>
    <t>Adventure; Comedy; Action; Drama; Crime</t>
  </si>
  <si>
    <t>LIFE AND TIMES OF JUDGE ROY BEAN</t>
  </si>
  <si>
    <t>L'UOMO DAI SETTE CAPESTRI</t>
  </si>
  <si>
    <t>Adventure; Comedy; Western</t>
  </si>
  <si>
    <t>LITTLE WOMEN (1949)</t>
  </si>
  <si>
    <t>PICCOLE DONNE (1949)</t>
  </si>
  <si>
    <t>Romance; Family; Drama</t>
  </si>
  <si>
    <t>L'UOMO PERFETTO</t>
  </si>
  <si>
    <t>MA CHE COLPA ABBIAMO NOI</t>
  </si>
  <si>
    <t>MAD MAX: FURY ROAD</t>
  </si>
  <si>
    <t>Fantasy; Adventure; Action; Science Fiction</t>
  </si>
  <si>
    <t>MAGIC IN THE MOONLIGHT</t>
  </si>
  <si>
    <t>Drama; Comedy</t>
  </si>
  <si>
    <t>MARTIAN CHILD</t>
  </si>
  <si>
    <t>MARTIAN CHILD - UN BAMBINO DA AMARE</t>
  </si>
  <si>
    <t>MASK, THE</t>
  </si>
  <si>
    <t>THE MASK - DA ZERO A MITO</t>
  </si>
  <si>
    <t>Comedy; Drama; Fantasy</t>
  </si>
  <si>
    <t>MATRIX RELOADED, THE</t>
  </si>
  <si>
    <t>MATRIX REVOLUTIONS, THE</t>
  </si>
  <si>
    <t>MAVERICK (1994)</t>
  </si>
  <si>
    <t>MAVERICK</t>
  </si>
  <si>
    <t>Western; Comedy</t>
  </si>
  <si>
    <t>MC Q</t>
  </si>
  <si>
    <t>E' UNA SPORCA FACCENDA ISPETTORE PARK</t>
  </si>
  <si>
    <t>Drama; Action; Crime</t>
  </si>
  <si>
    <t>MESSAGE IN A BOTTLE</t>
  </si>
  <si>
    <t>LE PAROLE CHE NON TI HO DETTO</t>
  </si>
  <si>
    <t>MURDER AHOY</t>
  </si>
  <si>
    <t>ASSASSINIO A BORDO</t>
  </si>
  <si>
    <t>Suspense; Comedy; Mystery</t>
  </si>
  <si>
    <t>MURDER AT THE GALLOP</t>
  </si>
  <si>
    <t>ASSASSINIO AL GALOPPATOIO</t>
  </si>
  <si>
    <t>Comedy; Mystery; Crime</t>
  </si>
  <si>
    <t>MURDER MOST FOUL</t>
  </si>
  <si>
    <t>ASSASSINIO SUL PALCOSCENICO</t>
  </si>
  <si>
    <t>Crime; Mystery; Comedy; Suspense</t>
  </si>
  <si>
    <t>MURDER, SHE SAID</t>
  </si>
  <si>
    <t>ASSASSINIO SUL TRENO</t>
  </si>
  <si>
    <t>Suspense; Comedy; Crime; Mystery</t>
  </si>
  <si>
    <t>MUSIC AND LYRICS</t>
  </si>
  <si>
    <t>SCRIVIMI UNA CANZONE</t>
  </si>
  <si>
    <t>Musical; Comedy; Romance</t>
  </si>
  <si>
    <t>MUST LOVE DOGS</t>
  </si>
  <si>
    <t>PARTNER PERFETTO.COM</t>
  </si>
  <si>
    <t>MY SISTER'S KEEPER</t>
  </si>
  <si>
    <t>LA CUSTODE DI MIA SORELLA</t>
  </si>
  <si>
    <t>NOI E LA GIULIA</t>
  </si>
  <si>
    <t>NOTEBOOK, THE</t>
  </si>
  <si>
    <t>LE PAGINE DELLA NOSTRA VITA</t>
  </si>
  <si>
    <t>NUMBER 23, THE</t>
  </si>
  <si>
    <t>NUMBER 23</t>
  </si>
  <si>
    <t>Drama; Suspense; Mystery</t>
  </si>
  <si>
    <t>OCEAN'S THIRTEEN</t>
  </si>
  <si>
    <t>OCEAN'S TWELVE</t>
  </si>
  <si>
    <t>PALE RIDER</t>
  </si>
  <si>
    <t>IL CAVALIERE PALLIDO</t>
  </si>
  <si>
    <t>Action; Western</t>
  </si>
  <si>
    <t>PAN</t>
  </si>
  <si>
    <t>PAN - VIAGGIO SULL'ISOLA CHE NON C'E'</t>
  </si>
  <si>
    <t>Children's; Adventure; Science Fiction; Family; Action; Fantasy</t>
  </si>
  <si>
    <t>PASSENGER 57</t>
  </si>
  <si>
    <t>PASSENGER 57: TERRORE AD ALTA QUOTA</t>
  </si>
  <si>
    <t>Drama; Action; Adventure</t>
  </si>
  <si>
    <t>PAY IT FORWARD</t>
  </si>
  <si>
    <t>UN SOGNO PER DOMANI</t>
  </si>
  <si>
    <t>Drama; Romance; Comedy</t>
  </si>
  <si>
    <t>PAYBACK</t>
  </si>
  <si>
    <t>PAYBACK: LA RIVINCITA DI PORTER</t>
  </si>
  <si>
    <t>POSTMAN, THE</t>
  </si>
  <si>
    <t>L'UOMO DEL GIORNO DOPO</t>
  </si>
  <si>
    <t>Action; Drama; Adventure</t>
  </si>
  <si>
    <t>PRACTICAL MAGIC</t>
  </si>
  <si>
    <t>AMORI &amp; INCATESIMI</t>
  </si>
  <si>
    <t>Romance; Fantasy; Comedy</t>
  </si>
  <si>
    <t>PROOF OF LIFE</t>
  </si>
  <si>
    <t>RAPIMENTO E RISCATTO</t>
  </si>
  <si>
    <t>Suspense; Drama; Adventure; Romance</t>
  </si>
  <si>
    <t>QUO VADIS</t>
  </si>
  <si>
    <t>Drama; Adventure; Romance</t>
  </si>
  <si>
    <t>RED PLANET</t>
  </si>
  <si>
    <t>PIANETA ROSSO</t>
  </si>
  <si>
    <t>Science Fiction; Adventure; Suspense</t>
  </si>
  <si>
    <t>RIDE THE HIGH COUNTRY</t>
  </si>
  <si>
    <t>SFIDA NELL' ALTA SIERRA</t>
  </si>
  <si>
    <t>Adventure; Crime; Western; Drama</t>
  </si>
  <si>
    <t>RIDING SHOTGUN</t>
  </si>
  <si>
    <t>L'ASSEDIO DI FUOCO</t>
  </si>
  <si>
    <t>ROMEO MUST DIE</t>
  </si>
  <si>
    <t>ROMEO DEVE MORIRE</t>
  </si>
  <si>
    <t>Adventure; Action</t>
  </si>
  <si>
    <t>RUN ALL NIGHT</t>
  </si>
  <si>
    <t>RUN ALL NIGHT - UNA NOTTE PER SOPRAVVIVERE</t>
  </si>
  <si>
    <t>Thriller; Action; Adventure; Suspense</t>
  </si>
  <si>
    <t>RUN OF THE ARROW</t>
  </si>
  <si>
    <t>LA TORTURA DELLA FRECCIA</t>
  </si>
  <si>
    <t>Adventure; Drama; Western</t>
  </si>
  <si>
    <t>SADDLE THE WIND</t>
  </si>
  <si>
    <t>LO SPERONE INSANGUINATO</t>
  </si>
  <si>
    <t>SAN ANDREAS</t>
  </si>
  <si>
    <t>Suspense; Thriller; Action; Adventure</t>
  </si>
  <si>
    <t>SERGEANT RUTLEDGE</t>
  </si>
  <si>
    <t>I DANNATI E GLI EROI</t>
  </si>
  <si>
    <t>Drama; Political; Adventure; Western</t>
  </si>
  <si>
    <t>SEVEN BRIDES FOR SEVEN BROTHERS</t>
  </si>
  <si>
    <t>SETTE SPOSE PER SETTE FRATELLI</t>
  </si>
  <si>
    <t>Musical; Adventure; Romance</t>
  </si>
  <si>
    <t>SHERLOCK HOLMES</t>
  </si>
  <si>
    <t>Adventure; Crime; Drama; Mystery; Action</t>
  </si>
  <si>
    <t>SHOOT 'EM UP</t>
  </si>
  <si>
    <t>SHOOT 'EM UP - SPARA O MUORI</t>
  </si>
  <si>
    <t>Action; Crime; Adventure; Drama</t>
  </si>
  <si>
    <t>SHOWDOWN IN LITTLE TOKYO</t>
  </si>
  <si>
    <t>RESA DEI CONTI IN LITTLE TOKIO</t>
  </si>
  <si>
    <t>Adventure; Drama; Action</t>
  </si>
  <si>
    <t>SISTERHOOD OF THE TRAVELING PANTS 2, THE</t>
  </si>
  <si>
    <t>QUATTRO AMICHE E UN PAIO DI JEANS 2</t>
  </si>
  <si>
    <t>Drama; Romance; Adventure; Comedy</t>
  </si>
  <si>
    <t>SON OF A GUNFIGHTER</t>
  </si>
  <si>
    <t>MEZZO DOLLARO D'ARGENTO</t>
  </si>
  <si>
    <t>SPECIALIST, THE</t>
  </si>
  <si>
    <t>LO SPECIALISTA</t>
  </si>
  <si>
    <t>Suspense; Action; Drama; Adventure</t>
  </si>
  <si>
    <t>SUDDEN IMPACT</t>
  </si>
  <si>
    <t>CORAGGIO FATTI AMMAZZARE</t>
  </si>
  <si>
    <t>Crime; Drama; Action</t>
  </si>
  <si>
    <t>TAKING LIVES</t>
  </si>
  <si>
    <t>IDENTITA' VIOLATE</t>
  </si>
  <si>
    <t>Crime; Suspense; Mystery; Drama</t>
  </si>
  <si>
    <t>THIS IS WHERE I LEAVE YOU</t>
  </si>
  <si>
    <t>THREE GODFATHERS (1948)</t>
  </si>
  <si>
    <t>I TRE PADRINI (1948)</t>
  </si>
  <si>
    <t>TIME MACHINE, THE</t>
  </si>
  <si>
    <t>TIME MACHINE: LA MACCHINA DEL TEMPO</t>
  </si>
  <si>
    <t>Adventure; Fantasy; Science Fiction</t>
  </si>
  <si>
    <t>TRAIN ROBBERS, THE</t>
  </si>
  <si>
    <t>QUEL MALEDETTO COLPO AL RIO GRANDE EXPRESS</t>
  </si>
  <si>
    <t>TRUE CRIME</t>
  </si>
  <si>
    <t>FINO A PROVA CONTRARIA</t>
  </si>
  <si>
    <t>Drama; Crime; Suspense</t>
  </si>
  <si>
    <t>V FOR VENDETTA</t>
  </si>
  <si>
    <t>V PER VENDETTA</t>
  </si>
  <si>
    <t>War; Drama; Suspense; Fantasy; Mystery; Adventure; Action</t>
  </si>
  <si>
    <t>WILLY WONKA AND THE CHOCOLATE FACTORY</t>
  </si>
  <si>
    <t>WILLY WONKA E LA FABRICA DI CIOCCOLATO</t>
  </si>
  <si>
    <t>Family; Comedy; Fantasy; Musical</t>
  </si>
  <si>
    <t>YOU'VE GOT MAIL</t>
  </si>
  <si>
    <t>C'E' POSTA PER TE</t>
  </si>
  <si>
    <t>BATMAN V SUPERMAN: DAWN OF JUSTICE</t>
  </si>
  <si>
    <t>Action; Adventure; Fantasy; Science Fiction</t>
  </si>
  <si>
    <t>IN THE HEART OF THE SEA</t>
  </si>
  <si>
    <t>HEART OF THE SEA - LE ORIGINI DI MOBY DICK</t>
  </si>
  <si>
    <t>LEGEND OF TARZAN, THE</t>
  </si>
  <si>
    <t>Action; Adventure</t>
  </si>
  <si>
    <t>SUICIDE SQUAD</t>
  </si>
  <si>
    <t>Action; Science Fiction; Fantasy; Adventure</t>
  </si>
  <si>
    <t>SULLY</t>
  </si>
  <si>
    <t>Drama; Biography</t>
  </si>
  <si>
    <t>BLACK MASS</t>
  </si>
  <si>
    <t>BLACK MASS - L'ULTIMO GANGSTER</t>
  </si>
  <si>
    <t>Adventure; Drama; Biography; Action</t>
  </si>
  <si>
    <t>CONJURING 2, THE</t>
  </si>
  <si>
    <t>CONJURING 2, THE - IL CASO ENFIELD</t>
  </si>
  <si>
    <t>Thriller; Horror; Suspense</t>
  </si>
  <si>
    <t>JULIETA</t>
  </si>
  <si>
    <t xml:space="preserve"> No rights in Monaco and Malta</t>
  </si>
  <si>
    <t>LORO CHI?</t>
  </si>
  <si>
    <t>SE MI LASCI NON VALE</t>
  </si>
  <si>
    <t>VACATION</t>
  </si>
  <si>
    <t>COME TI ROVINO LE VACANZE</t>
  </si>
  <si>
    <t>33, THE</t>
  </si>
  <si>
    <t>CINDERELLA STORY: IF THE SHOE FITS, A</t>
  </si>
  <si>
    <t>CINDERELLA STORY - SE LA SCARPETTA CALZA</t>
  </si>
  <si>
    <t>Family; Action; Children's</t>
  </si>
  <si>
    <t>MAGIC MIKE XXL</t>
  </si>
  <si>
    <t>MAN FROM U.N.C.L.E., THE</t>
  </si>
  <si>
    <t>OPERAZIONE U.N.C.L.E.</t>
  </si>
  <si>
    <t>MIDNIGHT SPECIAL</t>
  </si>
  <si>
    <t>FUGA NELLA NOTTE</t>
  </si>
  <si>
    <t>Thriller; Suspense; Fantasy; Science Fiction</t>
  </si>
  <si>
    <t xml:space="preserve"> No rights in Malta</t>
  </si>
  <si>
    <t>ONDA SU ONDA</t>
  </si>
  <si>
    <t>OUR BRAND IS CRISIS</t>
  </si>
  <si>
    <t>ALL’ULTIMO VOTO</t>
  </si>
  <si>
    <t>10,000 BC</t>
  </si>
  <si>
    <t>10,000 AC</t>
  </si>
  <si>
    <t>ABSOLUTE POWER</t>
  </si>
  <si>
    <t>POTERE ASSOLUTO</t>
  </si>
  <si>
    <t>Suspense; Crime</t>
  </si>
  <si>
    <t>BATMAN FOREVER</t>
  </si>
  <si>
    <t>BRIDGES OF MADISON COUNTY, THE</t>
  </si>
  <si>
    <t>I PONTI DI MADISON COUNTY</t>
  </si>
  <si>
    <t>CHARLIE &amp; THE CHOCOLATE FACTORY</t>
  </si>
  <si>
    <t>LA FABBRICA DI CIOCCOLATO</t>
  </si>
  <si>
    <t>Fantasy; Adventure; Family; Comedy</t>
  </si>
  <si>
    <t>CLASH OF THE TITANS (2010)</t>
  </si>
  <si>
    <t>SCONTRO TRA TITANI 3D</t>
  </si>
  <si>
    <t>Fantasy; Action; Drama; Science Fiction</t>
  </si>
  <si>
    <t>DISCLOSURE</t>
  </si>
  <si>
    <t>RIVELAZIONI</t>
  </si>
  <si>
    <t>EYES WIDE SHUT</t>
  </si>
  <si>
    <t>Fantasy; Drama; Suspense</t>
  </si>
  <si>
    <t>FEBBRE DA CAVALLO LA MANDRAKATA</t>
  </si>
  <si>
    <t>FUGITIVE, THE (1993)</t>
  </si>
  <si>
    <t>IL FUGGITIVO (1993)</t>
  </si>
  <si>
    <t>Action; Crime; Drama; Adventure; Suspense</t>
  </si>
  <si>
    <t>I AM LEGEND</t>
  </si>
  <si>
    <t>IO SONO LEGGENDA</t>
  </si>
  <si>
    <t>Adventure; Horror; Suspense; Drama; Action; Science Fiction</t>
  </si>
  <si>
    <t>INCEPTION</t>
  </si>
  <si>
    <t>Science Fiction; Thriller; Action</t>
  </si>
  <si>
    <t>ISLAND, THE</t>
  </si>
  <si>
    <t>THE ISLAND</t>
  </si>
  <si>
    <t>Science Fiction; Romance; Adventure; Suspense; Fantasy; Drama; Action</t>
  </si>
  <si>
    <t>LAST SAMURAI, THE</t>
  </si>
  <si>
    <t>L'ULTIMO SAMURAI</t>
  </si>
  <si>
    <t>Action; Adventure; Drama; Martial Arts</t>
  </si>
  <si>
    <t>MYSTIC RIVER</t>
  </si>
  <si>
    <t>Crime; Suspense; Drama; Mystery</t>
  </si>
  <si>
    <t>PERFECT MURDER, A</t>
  </si>
  <si>
    <t>DELITTO PERFETTO</t>
  </si>
  <si>
    <t>PERFECT STORM, THE</t>
  </si>
  <si>
    <t>LA TEMPESTA PERFETTA</t>
  </si>
  <si>
    <t>Adventure; Drama; Suspense; Action</t>
  </si>
  <si>
    <t>POSEIDON</t>
  </si>
  <si>
    <t>Suspense; Drama; Adventure</t>
  </si>
  <si>
    <t>RUMOR HAS IT...</t>
  </si>
  <si>
    <t>VIZI DI FAMIGLIA</t>
  </si>
  <si>
    <t>Drama; Comedy; Romance</t>
  </si>
  <si>
    <t>SEX AND THE CITY</t>
  </si>
  <si>
    <t>SEX AND THE CITY - THE MOVIE</t>
  </si>
  <si>
    <t>SEX AND THE CITY 2</t>
  </si>
  <si>
    <t>SPACE JAM</t>
  </si>
  <si>
    <t>Comedy; Fantasy</t>
  </si>
  <si>
    <t>TIM BURTON'S CORPSE BRIDE</t>
  </si>
  <si>
    <t>LA SPOSA CADAVERE DI TIM BURTON</t>
  </si>
  <si>
    <t>Mystery; Suspense; Comedy; Romance; Horror; Animation; Drama</t>
  </si>
  <si>
    <t>TWO WEEKS NOTICE</t>
  </si>
  <si>
    <t>TWO WEEKS NOTICE: DUE SETTIMANE PER INNAMORARSI</t>
  </si>
  <si>
    <t>ASSASSINS</t>
  </si>
  <si>
    <t>Action; Drama; Suspense; Adventure</t>
  </si>
  <si>
    <t>BRAVE ONE, THE</t>
  </si>
  <si>
    <t>IL BUIO NELL'ANIMA</t>
  </si>
  <si>
    <t>Crime; Adventure; Suspense; Action; Mystery; Drama</t>
  </si>
  <si>
    <t>BUCKET LIST, THE</t>
  </si>
  <si>
    <t>NON E' MAI TROPPO TARDI</t>
  </si>
  <si>
    <t>Crime; Adventure; Comedy</t>
  </si>
  <si>
    <t>COBRA</t>
  </si>
  <si>
    <t>Action; Adventure; Drama</t>
  </si>
  <si>
    <t>EXECUTIVE DECISION</t>
  </si>
  <si>
    <t>DECISIONE CRITICA</t>
  </si>
  <si>
    <t>Suspense; Action; Drama</t>
  </si>
  <si>
    <t>GHOSTS OF GIRLFRIENDS PAST</t>
  </si>
  <si>
    <t>RIVOLTA DELLE EX, LA</t>
  </si>
  <si>
    <t>GOONIES, THE</t>
  </si>
  <si>
    <t>GOONIES</t>
  </si>
  <si>
    <t>Adventure</t>
  </si>
  <si>
    <t>JOHN Q</t>
  </si>
  <si>
    <t>Action; Crime; Suspense; Drama</t>
  </si>
  <si>
    <t>POLICE ACADEMY 3: BACK IN TRAINING</t>
  </si>
  <si>
    <t>SCUOLA DI POLIZIA 3: TUTTO DA RIFARE</t>
  </si>
  <si>
    <t>POLICE ACADEMY 5: ASSIGNMENT MIAMI BEACH</t>
  </si>
  <si>
    <t>SCUOLA DI POLIZIA 5: DESTINAZIONE MIAMI</t>
  </si>
  <si>
    <t>SHINING, THE (1980)</t>
  </si>
  <si>
    <t>SHINING</t>
  </si>
  <si>
    <t>Horror; Suspense</t>
  </si>
  <si>
    <t>SOMETHING TO TALK ABOUT</t>
  </si>
  <si>
    <t>QUALCOSA DI CUI...SPARLARE</t>
  </si>
  <si>
    <t>TI PRESENTO UN AMICO</t>
  </si>
  <si>
    <t>TOWN, THE</t>
  </si>
  <si>
    <t>THE TOWN</t>
  </si>
  <si>
    <t>Drama; Romance; Suspense; Crime</t>
  </si>
  <si>
    <t>UNKNOWN</t>
  </si>
  <si>
    <t>UNKNOWN - SENZA IDENTITA'</t>
  </si>
  <si>
    <t>Drama; Mystery; Suspense</t>
  </si>
  <si>
    <t>ARTHUR (2011)</t>
  </si>
  <si>
    <t>ARTHUR</t>
  </si>
  <si>
    <t>BATTLE OF THE BULGE, THE</t>
  </si>
  <si>
    <t>LA BATTAGLIA DEI GIGANTI</t>
  </si>
  <si>
    <t>BEN-HUR (1959)</t>
  </si>
  <si>
    <t>BEN HUR (1959)</t>
  </si>
  <si>
    <t>Classic; Drama</t>
  </si>
  <si>
    <t>CATS &amp; DOGS: THE REVENGE OF KITTY GALORE</t>
  </si>
  <si>
    <t>CANI &amp; GATTI - LA VENDETTA DI KITTY 3D</t>
  </si>
  <si>
    <t>Animation; Comedy; Family</t>
  </si>
  <si>
    <t>COLLATERAL DAMAGE</t>
  </si>
  <si>
    <t>DANNI COLLATERALI</t>
  </si>
  <si>
    <t>Adventure; Action; Crime; Suspense</t>
  </si>
  <si>
    <t>COP OUT</t>
  </si>
  <si>
    <t>POLIZIOTTI FUORI</t>
  </si>
  <si>
    <t>Crime; Comedy</t>
  </si>
  <si>
    <t>CORRINA, CORRINA</t>
  </si>
  <si>
    <t>UNA MOGLIE PER PAPA'</t>
  </si>
  <si>
    <t>DENNIS THE MENACE CHRISTMAS, A</t>
  </si>
  <si>
    <t>DENNIS LA MINACCIA DI NATALE</t>
  </si>
  <si>
    <t>Comedy; Children's; Family</t>
  </si>
  <si>
    <t>DRIVE ANGRY</t>
  </si>
  <si>
    <t>Action; Adventure; Suspense</t>
  </si>
  <si>
    <t>EXIT WOUNDS</t>
  </si>
  <si>
    <t>FERITE MORTALI</t>
  </si>
  <si>
    <t>Action; Drama; Crime; Suspense</t>
  </si>
  <si>
    <t>FIRE DOWN BELOW</t>
  </si>
  <si>
    <t>L'INFERNO SEPOLTO</t>
  </si>
  <si>
    <t>Drama; Action</t>
  </si>
  <si>
    <t>FIREWALL</t>
  </si>
  <si>
    <t>FIREWALL - ACCESSO NEGATO</t>
  </si>
  <si>
    <t>Suspense; Action; Drama; Crime</t>
  </si>
  <si>
    <t>FOOL'S GOLD</t>
  </si>
  <si>
    <t>TUTTI PAZZI PER L'ORO</t>
  </si>
  <si>
    <t>Comedy; Adventure; Romance</t>
  </si>
  <si>
    <t>FRED CLAUS</t>
  </si>
  <si>
    <t>FRED CLAUS - UN FRATELLO SOTTO L'ALBERO</t>
  </si>
  <si>
    <t>Comedy; Christmas</t>
  </si>
  <si>
    <t>GOING THE DISTANCE</t>
  </si>
  <si>
    <t>AMORE A 1.000... MIGLIA</t>
  </si>
  <si>
    <t>HEARTBREAK RIDGE</t>
  </si>
  <si>
    <t>GUNNY</t>
  </si>
  <si>
    <t>Action; Adventure; Comedy; War; Drama</t>
  </si>
  <si>
    <t>HOW THE WEST WAS WON (1962)</t>
  </si>
  <si>
    <t>LA CONQUISTA DEL WEST</t>
  </si>
  <si>
    <t>INVASION, THE (2007)</t>
  </si>
  <si>
    <t>THE INVASION</t>
  </si>
  <si>
    <t>Science Fiction; Horror; Adventure; Mystery; Action; Drama; Suspense</t>
  </si>
  <si>
    <t>LICENSE TO WED</t>
  </si>
  <si>
    <t>LICENZA DI MATRIMONIO</t>
  </si>
  <si>
    <t>LIFE AS WE KNOW IT</t>
  </si>
  <si>
    <t>TRE ALL'IMPROVVISO</t>
  </si>
  <si>
    <t>Comedy; Drama; Romance</t>
  </si>
  <si>
    <t>LITTLE PRINCESS, A (1995)</t>
  </si>
  <si>
    <t>LA PICCOLA PRINCIPESSA</t>
  </si>
  <si>
    <t>Fantasy; Juvenile; Drama</t>
  </si>
  <si>
    <t>LOSERS, THE</t>
  </si>
  <si>
    <t>THE LOSERS</t>
  </si>
  <si>
    <t>Drama; Mystery; Adventure; Action; Suspense</t>
  </si>
  <si>
    <t>checking avail end w/Rights</t>
  </si>
  <si>
    <t>MIRACLE OF OUR LADY OF FATIMA, THE</t>
  </si>
  <si>
    <t>NOSTRA SIGNORA DI FATIMA</t>
  </si>
  <si>
    <t>Religious; Drama</t>
  </si>
  <si>
    <t>MISS CONGENIALITY</t>
  </si>
  <si>
    <t>MISS DETECTIVE</t>
  </si>
  <si>
    <t>Comedy; Romance; Crime</t>
  </si>
  <si>
    <t>MISS CONGENIALITY 2: ARMED &amp; FABULOUS</t>
  </si>
  <si>
    <t>MISS F.B.I. INFILTRATA SPECIALE</t>
  </si>
  <si>
    <t>Crime; Comedy; Romance</t>
  </si>
  <si>
    <t>NO RESERVATIONS</t>
  </si>
  <si>
    <t>SAPORI E DISSAPORI</t>
  </si>
  <si>
    <t>Romance; Drama; Comedy</t>
  </si>
  <si>
    <t>ON DEADLY GROUND</t>
  </si>
  <si>
    <t>SFIDA TRA I GHIACCI</t>
  </si>
  <si>
    <t>Suspense; Drama; Action</t>
  </si>
  <si>
    <t>OUT FOR JUSTICE</t>
  </si>
  <si>
    <t>GIUSTIZIA A TUTTI I COSTI</t>
  </si>
  <si>
    <t>Adventure; Drama; Crime; Action</t>
  </si>
  <si>
    <t>OUTLAW JOSEY WALES, THE</t>
  </si>
  <si>
    <t>IL TEXANO DAGLI OCCHI DI GHIACCIO</t>
  </si>
  <si>
    <t>POLICE ACADEMY 4: CITIZENS ON PATROL</t>
  </si>
  <si>
    <t>SCUOLA DI POLIZIA 4: CITTADINA IN GUARDI</t>
  </si>
  <si>
    <t>RICHIE RICH</t>
  </si>
  <si>
    <t>RICHIE RICH: IL PIU' RICCO DEL MONDO</t>
  </si>
  <si>
    <t>RIO BRAVO</t>
  </si>
  <si>
    <t>UN DOLLARO D'ONORE</t>
  </si>
  <si>
    <t>Western; Drama; Action</t>
  </si>
  <si>
    <t>RUSH HOUR 3</t>
  </si>
  <si>
    <t>RUSH HOUR 3 - MISSIONE PARIGI</t>
  </si>
  <si>
    <t>Adventure; Crime; Suspense; Drama; Comedy; Action</t>
  </si>
  <si>
    <t>SUPERMAN</t>
  </si>
  <si>
    <t>Action; Fantasy; Adventure; Drama; Romance</t>
  </si>
  <si>
    <t>SUPERMAN II</t>
  </si>
  <si>
    <t>Adventure; Fantasy; Action</t>
  </si>
  <si>
    <t>SUPERMAN IV: THE QUEST FOR PEACE</t>
  </si>
  <si>
    <t>SUPERMAN IV</t>
  </si>
  <si>
    <t>VALENTINE'S DAY</t>
  </si>
  <si>
    <t>APPUNTAMENTO CON L'AMORE</t>
  </si>
  <si>
    <t>WHAT A GIRL WANTS</t>
  </si>
  <si>
    <t>UNA RAGAZZA E IL SUO SOGNO - WHAT A GIRL WANTS</t>
  </si>
  <si>
    <t>Drama; Musical; Romance; Comedy</t>
  </si>
  <si>
    <t>FANTASTIC BEASTS AND WHERE TO FIND THEM</t>
  </si>
  <si>
    <t>ANIMALI FANTASTICI E DOVE TROVARLI</t>
  </si>
  <si>
    <t>LORD OF THE RINGS: THE RETURN OF THE KING</t>
  </si>
  <si>
    <t>LORD OF THE RINGS: THE TWO TOWERS</t>
  </si>
  <si>
    <t>HANGOVER PART II, THE</t>
  </si>
  <si>
    <t>UNA NOTTE DA LEONI 2 - I LEONI SONO TORNATI</t>
  </si>
  <si>
    <t>Passaggi</t>
  </si>
  <si>
    <t>Genere</t>
  </si>
  <si>
    <t>Note</t>
  </si>
  <si>
    <t>Franchise</t>
  </si>
  <si>
    <t>Adventure; Science Fiction; Martial Arts; Action; Suspense</t>
  </si>
  <si>
    <t>Action; Martial Arts; Science Fiction; Suspense; Adventure</t>
  </si>
  <si>
    <t>Action; Adventure; Crime; Fantasy; Suspense; Mystery; Science Fiction; Drama</t>
  </si>
  <si>
    <t>Mystery; Suspense; Crime; Action; Adventure; Drama; Science Fiction; Thriller; Comedy</t>
  </si>
  <si>
    <t>Adventure; Suspense; Drama; Fantasy; Action; Mystery; Crime; Science Fiction</t>
  </si>
  <si>
    <t>Fantasy; Adventure; Family</t>
  </si>
  <si>
    <t>Suspense; Family; Fantasy; Adventure; Mystery</t>
  </si>
  <si>
    <t>Adventure; Fantasy; Suspense; Family; Mystery</t>
  </si>
  <si>
    <t>Adventure; Mystery; Family; Suspense; Fantasy</t>
  </si>
  <si>
    <t>Family; Adventure; Mystery; Suspense; Fantasy</t>
  </si>
  <si>
    <t>Fantasy; Suspense; Family; Action; Adventure</t>
  </si>
  <si>
    <t>Family; Fantasy; Adventure</t>
  </si>
  <si>
    <t>Adventure; Fantasy</t>
  </si>
  <si>
    <t>Fantasy; Adventure; Suspense; Martial Arts; Action; Science Fiction</t>
  </si>
  <si>
    <t>Romance; Comedy; Crime</t>
  </si>
  <si>
    <t>Comedy; Romance; Drama; Crime</t>
  </si>
  <si>
    <t>Fantasy; Adventure</t>
  </si>
  <si>
    <t>Adventure, Family, Fantasy</t>
  </si>
  <si>
    <t>MGH Coterminus</t>
  </si>
  <si>
    <t>Peso Standard</t>
  </si>
  <si>
    <t>Peso ipotesi B con 6 passaggi</t>
  </si>
  <si>
    <t>DIRITTI FREE</t>
  </si>
  <si>
    <t>DIRITTI PAY</t>
  </si>
  <si>
    <t>SCELTE DI RETE</t>
  </si>
  <si>
    <t>ULTIMA EMISSIONE GENERALISTE</t>
  </si>
  <si>
    <t>ULTIMA EMISSIONE TEMATICHE</t>
  </si>
  <si>
    <t>ULTIMA EMISSIONE PREMIUM</t>
  </si>
  <si>
    <t>BOXOFFICE</t>
  </si>
  <si>
    <t>RIFER</t>
  </si>
  <si>
    <t>IMDB</t>
  </si>
  <si>
    <t>TIPOL.</t>
  </si>
  <si>
    <t>TI</t>
  </si>
  <si>
    <t>TO</t>
  </si>
  <si>
    <t>PAESE</t>
  </si>
  <si>
    <t>GENERE</t>
  </si>
  <si>
    <t>EPIS</t>
  </si>
  <si>
    <t>DURATA</t>
  </si>
  <si>
    <t>VEG FREE</t>
  </si>
  <si>
    <t>1TV MedTem</t>
  </si>
  <si>
    <t>1TV MedGen</t>
  </si>
  <si>
    <t>FR/RR futuro</t>
  </si>
  <si>
    <t>FR/RR in ess.</t>
  </si>
  <si>
    <t>DATA VEG</t>
  </si>
  <si>
    <t>VEG NEW</t>
  </si>
  <si>
    <t>INFO</t>
  </si>
  <si>
    <t>COD SUPER</t>
  </si>
  <si>
    <t>NOTE</t>
  </si>
  <si>
    <t>DATA CHECK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</si>
  <si>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</si>
  <si>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</si>
  <si>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</si>
  <si>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</si>
  <si>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</si>
  <si>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</si>
  <si>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</si>
  <si>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</si>
  <si>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</si>
  <si>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DECOR. FUTURA</t>
  </si>
  <si>
    <t>SCAD. FUTURA</t>
  </si>
  <si>
    <t>RETE SLOT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</si>
  <si>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</si>
  <si>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</si>
  <si>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</si>
  <si>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</si>
  <si>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</si>
  <si>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</si>
  <si>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</si>
  <si>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</si>
  <si>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</si>
  <si>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DISTRIBUTORE CINEMA</t>
  </si>
  <si>
    <t>tt0179626</t>
  </si>
  <si>
    <t>F</t>
  </si>
  <si>
    <t>FIFTEEN MINUTES</t>
  </si>
  <si>
    <t>USA</t>
  </si>
  <si>
    <t>AZIONE</t>
  </si>
  <si>
    <t>C</t>
  </si>
  <si>
    <t>JOHN HERZFELD</t>
  </si>
  <si>
    <t>ROBERT DE NIRO EDWARD BURNS KELSEY GRAMMER</t>
  </si>
  <si>
    <t>S</t>
  </si>
  <si>
    <t>WARNER BROS. ENTERTAINMENT ITALIA S.R.L.</t>
  </si>
  <si>
    <t>20</t>
  </si>
  <si>
    <t>R4 SS G, IR PT G</t>
  </si>
  <si>
    <t>R4</t>
  </si>
  <si>
    <t>NO</t>
  </si>
  <si>
    <t>IRIS</t>
  </si>
  <si>
    <t>ME</t>
  </si>
  <si>
    <t>LG</t>
  </si>
  <si>
    <t>NEXO</t>
  </si>
  <si>
    <t>tt1253863</t>
  </si>
  <si>
    <t>300: L'ALBA DI UN IMPERO</t>
  </si>
  <si>
    <t>NOAM MURRO</t>
  </si>
  <si>
    <t>MARK KILLEEN EVA GREEN RODRIGO SANTORO</t>
  </si>
  <si>
    <t>WARNER BROS. INTERNATIONAL TELEVISION DISTRIBUTION INC.</t>
  </si>
  <si>
    <t>I1 PT E</t>
  </si>
  <si>
    <t>I1</t>
  </si>
  <si>
    <t>PR</t>
  </si>
  <si>
    <t>I2</t>
  </si>
  <si>
    <t>SS</t>
  </si>
  <si>
    <t>WARNER BROS ITALIA S.P.A.</t>
  </si>
  <si>
    <t>tt0118556</t>
  </si>
  <si>
    <t>ADDICTED TO LOVE (DI G. DUNE)</t>
  </si>
  <si>
    <t>COMMEDIA</t>
  </si>
  <si>
    <t>D</t>
  </si>
  <si>
    <t>GRIFFIN DUNNE</t>
  </si>
  <si>
    <t>MEG RYAN MATTHEW BRODERICK TCHEKY KARYO</t>
  </si>
  <si>
    <t>L5 PT E</t>
  </si>
  <si>
    <t>C5</t>
  </si>
  <si>
    <t>PO</t>
  </si>
  <si>
    <t>LA5</t>
  </si>
  <si>
    <t>PS</t>
  </si>
  <si>
    <t>LM</t>
  </si>
  <si>
    <t>W.B.I.</t>
  </si>
  <si>
    <t>tt0074119</t>
  </si>
  <si>
    <t>DRAMMATICO</t>
  </si>
  <si>
    <t>ALAN J. PAKULA</t>
  </si>
  <si>
    <t>ROBERT REDFORD DUSTIN HOFFMAN JACK WARDEN</t>
  </si>
  <si>
    <t>R4 PO, IR PO</t>
  </si>
  <si>
    <t>KR</t>
  </si>
  <si>
    <t>MA</t>
  </si>
  <si>
    <t>tt0060094</t>
  </si>
  <si>
    <t>ALPHABET MURDERS (THE)</t>
  </si>
  <si>
    <t>GB</t>
  </si>
  <si>
    <t>GIALLO</t>
  </si>
  <si>
    <t>FRANK TASHLIN</t>
  </si>
  <si>
    <t>TONY RANDALL ANITA EKBERG ROBERT MORLEY</t>
  </si>
  <si>
    <t>TURNER BROADCASTING SYSTEM IN</t>
  </si>
  <si>
    <t>M.G.M.</t>
  </si>
  <si>
    <t>tt1073655</t>
  </si>
  <si>
    <t>AMORE, BUGIE E CALCETTO</t>
  </si>
  <si>
    <t>I</t>
  </si>
  <si>
    <t>LUCA LUCINI</t>
  </si>
  <si>
    <t>CLAUDIO BISIO FILIPPO NIGRO CLAUDIA PANDOLFI</t>
  </si>
  <si>
    <t>I1 SS G, C34 PT E</t>
  </si>
  <si>
    <t>CI34</t>
  </si>
  <si>
    <t>LH</t>
  </si>
  <si>
    <t>tt0115644</t>
  </si>
  <si>
    <t>AMARE E'...</t>
  </si>
  <si>
    <t>BED OF ROSES (DI M. GOLDENBERG)</t>
  </si>
  <si>
    <t>N.C</t>
  </si>
  <si>
    <t>MICHAEL GOLDENBERG</t>
  </si>
  <si>
    <t>MARY STUART MASTERSON CHRISTIAN SLATER PAMELA SEGALL</t>
  </si>
  <si>
    <t>R2</t>
  </si>
  <si>
    <t>PA</t>
  </si>
  <si>
    <t>CECCHI GORI DIST.</t>
  </si>
  <si>
    <t>tt0060165</t>
  </si>
  <si>
    <t>BIG HAND FOR A LITTLE LADY (A)</t>
  </si>
  <si>
    <t>WESTERN</t>
  </si>
  <si>
    <t>FIELDER COOK</t>
  </si>
  <si>
    <t>HENRY FONDA JOANNE WOODWARD JASON ROBARDS</t>
  </si>
  <si>
    <t>R4 PO, IR PT G</t>
  </si>
  <si>
    <t>tt0823333</t>
  </si>
  <si>
    <t>T</t>
  </si>
  <si>
    <t>BLADE: THE SERIES</t>
  </si>
  <si>
    <t>ALEX CHAPPLE</t>
  </si>
  <si>
    <t>STICKY FINGAZ JILL WAGNER JESSICA GOWER</t>
  </si>
  <si>
    <t>tt0187738</t>
  </si>
  <si>
    <t>GUILLERMO DEL TORO</t>
  </si>
  <si>
    <t>WESLEY SNIPES KRIS KRISTOFFERSON NORMAN REEDUS</t>
  </si>
  <si>
    <t>20 PT G</t>
  </si>
  <si>
    <t>EAGLE PICTURES</t>
  </si>
  <si>
    <t>tt0124298</t>
  </si>
  <si>
    <t>HUGH WILSON</t>
  </si>
  <si>
    <t>BRENDAN FRASER CHRISTOPHER WALKEN SISSY SPACEK</t>
  </si>
  <si>
    <t>LC</t>
  </si>
  <si>
    <t>MEDUSA FILM</t>
  </si>
  <si>
    <t>tt0309377</t>
  </si>
  <si>
    <t>DEBITO DI SANGUE (DI C. EASTWOOD)</t>
  </si>
  <si>
    <t>POLIZIESCO</t>
  </si>
  <si>
    <t>CLINT EASTWOOD</t>
  </si>
  <si>
    <t>CLINT EASTWOOD JEFF DANIELS ANJELICA HUSTON</t>
  </si>
  <si>
    <t>C5 SS G, IR PT G</t>
  </si>
  <si>
    <t>tt2334873</t>
  </si>
  <si>
    <t>WOODY ALLEN</t>
  </si>
  <si>
    <t>CATE BLANCHETT ALEC BALDWIN PETER SARSGAARD</t>
  </si>
  <si>
    <t>IR PT G</t>
  </si>
  <si>
    <t>tt0758774</t>
  </si>
  <si>
    <t>NESSUNA VERITA'</t>
  </si>
  <si>
    <t>THRILLER</t>
  </si>
  <si>
    <t>RIDLEY SCOTT</t>
  </si>
  <si>
    <t>LEONARDO DICAPRIO RUSSELL CROWE CARICE VAN HOUTEN</t>
  </si>
  <si>
    <t>tt0103855</t>
  </si>
  <si>
    <t>GUARDIA DEL CORPO (DI M. JACKSON)</t>
  </si>
  <si>
    <t>BODYGUARD (THE) (DI M. JACKSON)</t>
  </si>
  <si>
    <t>MICK JACKSON</t>
  </si>
  <si>
    <t>KEVIN COSTNER WHITNEY HOUSTON GARY KEMP</t>
  </si>
  <si>
    <t>C5 PT E, IR PT G</t>
  </si>
  <si>
    <t>KO</t>
  </si>
  <si>
    <t>tt0046804</t>
  </si>
  <si>
    <t>BOY FROM OKLAHOMA (THE)</t>
  </si>
  <si>
    <t>MICHAEL CURTIZ</t>
  </si>
  <si>
    <t>WILL ROGERS JR. NANCY OLSON LON CHANEY JR.</t>
  </si>
  <si>
    <t>R4 PO, IR PT E</t>
  </si>
  <si>
    <t>tt0049036</t>
  </si>
  <si>
    <t>COLLINE BRUCIANO (LE)</t>
  </si>
  <si>
    <t>BURNING HILLS (THE)</t>
  </si>
  <si>
    <t>STUART HEISLER</t>
  </si>
  <si>
    <t>TAB HUNTER NATALIE WOOD SKIP HOMEIER</t>
  </si>
  <si>
    <t>tt0069834</t>
  </si>
  <si>
    <t>STELLA DI LATTA (LA)</t>
  </si>
  <si>
    <t>CAHILL-U.S. MARSHAL</t>
  </si>
  <si>
    <t>ANDREW V. MCLAGLEN</t>
  </si>
  <si>
    <t>JOHN WAYNE GARY GRIMES GEORGE KENNEDY</t>
  </si>
  <si>
    <t>DEAR</t>
  </si>
  <si>
    <t>tt0327554</t>
  </si>
  <si>
    <t>FANTASTICO/FAVOLISTICO</t>
  </si>
  <si>
    <t xml:space="preserve"> PITOF</t>
  </si>
  <si>
    <t>HALLE BERRY SHARON STONE BENJAMIN BRATT</t>
  </si>
  <si>
    <t>I1 PT S, 20 PT G</t>
  </si>
  <si>
    <t>tt0360139</t>
  </si>
  <si>
    <t>ANDY CADIFF</t>
  </si>
  <si>
    <t>MANDY MOORE MATTHEW GOODE JEREMY PIVEN</t>
  </si>
  <si>
    <t>C5 PO, L5 PT G</t>
  </si>
  <si>
    <t>tt2281069</t>
  </si>
  <si>
    <t>M</t>
  </si>
  <si>
    <t>STORIA DI NATALE 2 (UNA)</t>
  </si>
  <si>
    <t>CHRISTMAS STORY 2 (A)</t>
  </si>
  <si>
    <t>BRIAN LEVANT</t>
  </si>
  <si>
    <t>BRAEDEN LEMASTERS DANIEL STERN STACEY TRAVIS</t>
  </si>
  <si>
    <t>tt0053715</t>
  </si>
  <si>
    <t>CIMARRON (DI A. MANN)</t>
  </si>
  <si>
    <t>ANTHONY MANN</t>
  </si>
  <si>
    <t>GLENN FORD MARIA SCHELL ANNE BAXTER</t>
  </si>
  <si>
    <t>tt0356470</t>
  </si>
  <si>
    <t>CINDERELLA STORY (A)</t>
  </si>
  <si>
    <t>MARK ROSMAN</t>
  </si>
  <si>
    <t>HILARY DUFF CHAD MICHAEL MURRAY JENNIFER COOLIDGE</t>
  </si>
  <si>
    <t>I1 PT S</t>
  </si>
  <si>
    <t>tt0120632</t>
  </si>
  <si>
    <t>CITY OF ANGELS - CITTA' DEGLI ANGELI</t>
  </si>
  <si>
    <t>CITY OF ANGELS (DI B. SILBERLING)</t>
  </si>
  <si>
    <t>BRAD SILBERLING</t>
  </si>
  <si>
    <t>NICOLAS CAGE MEG RYAN ANDRE BRAUGHER</t>
  </si>
  <si>
    <t>R4 SS G, L5 PT G</t>
  </si>
  <si>
    <t>tt0066921</t>
  </si>
  <si>
    <t>CLOCKWORK ORANGE (A)</t>
  </si>
  <si>
    <t>STANLEY KUBRICK</t>
  </si>
  <si>
    <t>PATRICK MAGEE ADRIENNE CORRI AUBREY MORRIS</t>
  </si>
  <si>
    <t>I1 SS G, IR PT G</t>
  </si>
  <si>
    <t>tt1457767</t>
  </si>
  <si>
    <t>EVOCAZIONE (L') - THE CONJURING</t>
  </si>
  <si>
    <t>CONJURING (THE)</t>
  </si>
  <si>
    <t>HORROR</t>
  </si>
  <si>
    <t>JAMES WAN</t>
  </si>
  <si>
    <t>VERA FARMIGA JOEY KING MACKENZIE FOY</t>
  </si>
  <si>
    <t>I1 SS E</t>
  </si>
  <si>
    <t>tt0118883</t>
  </si>
  <si>
    <t>RICHARD DONNER</t>
  </si>
  <si>
    <t>MEL GIBSON JULIA ROBERTS PATRICK STEWART</t>
  </si>
  <si>
    <t>tt0118884</t>
  </si>
  <si>
    <t>CONTACT (DI R. ZEMECKIS)</t>
  </si>
  <si>
    <t>ROBERT ZEMECKIS</t>
  </si>
  <si>
    <t>JODIE FOSTER MATTHEW MCCONAUGHEY JAMES WOODS</t>
  </si>
  <si>
    <t>tt0142192</t>
  </si>
  <si>
    <t>CORRUPTOR (THE)-INDAGINE A CHINATOWN</t>
  </si>
  <si>
    <t>CORRUPTOR (THE)</t>
  </si>
  <si>
    <t>JAMES FOLEY</t>
  </si>
  <si>
    <t>YUN-FAT CHOW MARK WAHLBERG RIC YOUNG</t>
  </si>
  <si>
    <t>R4 SS E, IR PT G</t>
  </si>
  <si>
    <t>tt0068421</t>
  </si>
  <si>
    <t>COWBOYS (I)</t>
  </si>
  <si>
    <t>COWBOYS (THE) (DI M. RYDELL)</t>
  </si>
  <si>
    <t>MARK RYDELL</t>
  </si>
  <si>
    <t>JOHN WAYNE ROSCOE LEE BROWNE BRUCE DERN</t>
  </si>
  <si>
    <t>tt0421715</t>
  </si>
  <si>
    <t>CURIOSO CASO DI BENJAMIN BUTTON (IL)</t>
  </si>
  <si>
    <t>CURIOUS CASE OF BENJAMIN BUTTON (THE)</t>
  </si>
  <si>
    <t>DAVID FINCHER</t>
  </si>
  <si>
    <t>BRAD PITT TILDA SWINTON CATE BLANCHETT</t>
  </si>
  <si>
    <t>C5 PO, IR PT G</t>
  </si>
  <si>
    <t>tt0097162</t>
  </si>
  <si>
    <t>AUS</t>
  </si>
  <si>
    <t>PHILLIP NOYCE</t>
  </si>
  <si>
    <t>SAM NEILL NICOLE KIDMAN BILLY ZANE</t>
  </si>
  <si>
    <t>LA7</t>
  </si>
  <si>
    <t>KE</t>
  </si>
  <si>
    <t>tt0068454</t>
  </si>
  <si>
    <t>AMIGOS (LOS)</t>
  </si>
  <si>
    <t>PAOLO CAVARA</t>
  </si>
  <si>
    <t>ANTHONY QUINN FRANCO NERO PAMELA TIFFIN</t>
  </si>
  <si>
    <t>C34 PT G</t>
  </si>
  <si>
    <t>tt0106697</t>
  </si>
  <si>
    <t>DEMOLITION MAN (DI M. BRAMBILLA)</t>
  </si>
  <si>
    <t>AVVENTURA</t>
  </si>
  <si>
    <t>MARCO BRAMBILLA</t>
  </si>
  <si>
    <t>SYLVESTER STALLONE WESLEY SNIPES SANDRA BULLOCK</t>
  </si>
  <si>
    <t>I1 SS G</t>
  </si>
  <si>
    <t>tt0089026</t>
  </si>
  <si>
    <t>QUELLA SPORCA DOZZINA II</t>
  </si>
  <si>
    <t>DIRTY DOZEN: THE NEXT MISSION (THE)</t>
  </si>
  <si>
    <t>GUERRA</t>
  </si>
  <si>
    <t>LEE MARVIN ERNEST BORGNINE RICHARD JAECKEL</t>
  </si>
  <si>
    <t>tt1631867</t>
  </si>
  <si>
    <t>EDGE OF TOMORROW - SENZA DOMANI</t>
  </si>
  <si>
    <t>DOUG LIMAN</t>
  </si>
  <si>
    <t>TOM CRUISE EMILY BLUNT BILL PAXTON</t>
  </si>
  <si>
    <t>I1 PT G</t>
  </si>
  <si>
    <t>FOC</t>
  </si>
  <si>
    <t>tt0319343</t>
  </si>
  <si>
    <t>JON FAVREAU</t>
  </si>
  <si>
    <t>WILL FERRELL JAMES CAAN EDWARD ASNER</t>
  </si>
  <si>
    <t>I1 AP S, 20 SS S</t>
  </si>
  <si>
    <t>tt0082348</t>
  </si>
  <si>
    <t>EXCALIBUR (DI J. BOORMAN)</t>
  </si>
  <si>
    <t>JOHN BOORMAN</t>
  </si>
  <si>
    <t>NIGEL TERRY HELEN MIRREN NICHOLAS CLAY</t>
  </si>
  <si>
    <t>tt0070047</t>
  </si>
  <si>
    <t>ESORCISTA (L')</t>
  </si>
  <si>
    <t>EXORCIST (THE)</t>
  </si>
  <si>
    <t>WILLIAM FRIEDKIN</t>
  </si>
  <si>
    <t>ELLEN BURSTYN (MC RAE) MAX VON SYDOW LEE J. COBB</t>
  </si>
  <si>
    <t>+</t>
  </si>
  <si>
    <t>tt0119099</t>
  </si>
  <si>
    <t>TOCCO DEL MALE (IL)</t>
  </si>
  <si>
    <t>GREGORY HOBLIT</t>
  </si>
  <si>
    <t>DENZEL WASHINGTON JOHN GOODMAN DONALD SUTHERLAND</t>
  </si>
  <si>
    <t>KG</t>
  </si>
  <si>
    <t>tt0195714</t>
  </si>
  <si>
    <t>JAMES WONG</t>
  </si>
  <si>
    <t>DEVON SAWA ALI LARTER BARBARA TYSON</t>
  </si>
  <si>
    <t>I1 SS E, I2 PT G</t>
  </si>
  <si>
    <t>tt0116322</t>
  </si>
  <si>
    <t>FLIPPER (DI A. SHAPIRO)</t>
  </si>
  <si>
    <t>ALAN SHAPIRO</t>
  </si>
  <si>
    <t>PAUL HOGAN ELIJAH WOOD ISAAC HAYES</t>
  </si>
  <si>
    <t>U.I.P.</t>
  </si>
  <si>
    <t>tt0049223</t>
  </si>
  <si>
    <t>PIANETA PROIBITO (IL)</t>
  </si>
  <si>
    <t>FANTASCIENZA</t>
  </si>
  <si>
    <t>E</t>
  </si>
  <si>
    <t>FRED M. WILCOX</t>
  </si>
  <si>
    <t>WALTER PIDGEON ANNE FRANCIS LESLIE NIELSEN</t>
  </si>
  <si>
    <t>R4 NO, IR PO</t>
  </si>
  <si>
    <t>tt0488120</t>
  </si>
  <si>
    <t>CASO THOMAS CRAWFORD (IL)</t>
  </si>
  <si>
    <t>ANTHONY HOPKINS RYAN GOSLING DAVID STRATHAIRN</t>
  </si>
  <si>
    <t>EAGLE PICTURES S.P.A.</t>
  </si>
  <si>
    <t>tt5531470</t>
  </si>
  <si>
    <t>FREQUENCY I</t>
  </si>
  <si>
    <t>JOHN T. KRETCHMER</t>
  </si>
  <si>
    <t>DEVIN KELLEY PEYTON LIST RILEY SMITH</t>
  </si>
  <si>
    <t>I1 PO, 20 PO</t>
  </si>
  <si>
    <t>LR</t>
  </si>
  <si>
    <t>tt0093058</t>
  </si>
  <si>
    <t>FULL METAL JACKET (DI S. KUBRICK)</t>
  </si>
  <si>
    <t>MATTHEW MODINE ADAM BALDWIN VINCENT D'ONOFRIO</t>
  </si>
  <si>
    <t>tt0831387</t>
  </si>
  <si>
    <t>GODZILLA (DI G. EDWARDS)</t>
  </si>
  <si>
    <t>GARETH EDWARDS</t>
  </si>
  <si>
    <t>AARON TAYLOR-JOHNSON ELIZABETH OLSEN BRYAN CRANSTON</t>
  </si>
  <si>
    <t>tt1205489</t>
  </si>
  <si>
    <t>CLINT EASTWOOD GERALDINE HUGHES BEE VANG</t>
  </si>
  <si>
    <t>R4 PT E, IR PT G</t>
  </si>
  <si>
    <t>tt1454468</t>
  </si>
  <si>
    <t>ALFONSO CUARON</t>
  </si>
  <si>
    <t xml:space="preserve">SANDRA BULLOCK GEORGE CLOONEY </t>
  </si>
  <si>
    <t>tt0063035</t>
  </si>
  <si>
    <t>BERRETTI VERDI (I)</t>
  </si>
  <si>
    <t>GREEN BERETS (THE)</t>
  </si>
  <si>
    <t>JOHN WAYNE</t>
  </si>
  <si>
    <t>JOHN WAYNE DAVID JANSSEN JIM HUTTON</t>
  </si>
  <si>
    <t>tt0087363</t>
  </si>
  <si>
    <t>JOE DANTE</t>
  </si>
  <si>
    <t>ZACH GALLIGAN PHOEBE CATES HOYT AXTON</t>
  </si>
  <si>
    <t>tt0099700</t>
  </si>
  <si>
    <t>GREMLINS 2-LA NUOVA STIRPE</t>
  </si>
  <si>
    <t>GREMLINS 2: THE NEW BATCH</t>
  </si>
  <si>
    <t>ZACH GALLIGAN PHOEBE CATES JOHN GLOVER</t>
  </si>
  <si>
    <t>I1 PO</t>
  </si>
  <si>
    <t>tt1661382</t>
  </si>
  <si>
    <t>GRANDE MATCH (IL) (DI P. SEGAL)</t>
  </si>
  <si>
    <t>PETER SEGAL</t>
  </si>
  <si>
    <t>SYLVESTER STALLONE ROBERT DE NIRO KIM BASINGER</t>
  </si>
  <si>
    <t>tt0058165</t>
  </si>
  <si>
    <t>GUNFIGHT AT COMANCHE CREEK</t>
  </si>
  <si>
    <t>FRANK MCDONALD</t>
  </si>
  <si>
    <t>AUDIE MURPHY BEN COOPER COLLEEN MILLER</t>
  </si>
  <si>
    <t>DELAURENTIS</t>
  </si>
  <si>
    <t>tt0052876</t>
  </si>
  <si>
    <t>ALBERO DEGLI IMPICCATI (L')</t>
  </si>
  <si>
    <t>HANGING TREE (THE)</t>
  </si>
  <si>
    <t>DELMER DAVES</t>
  </si>
  <si>
    <t>GARY COOPER MARIA SCHELL KARL MALDEN</t>
  </si>
  <si>
    <t>tt0049314</t>
  </si>
  <si>
    <t>HIGH SOCIETY</t>
  </si>
  <si>
    <t>CHARLES WALTERS</t>
  </si>
  <si>
    <t>GRACE KELLY FRANK SINATRA BING CROSBY</t>
  </si>
  <si>
    <t>tt0052934</t>
  </si>
  <si>
    <t>GEORGE MARSHALL</t>
  </si>
  <si>
    <t>GLENN FORD DEBBIE REYNOLDS EVA GABOR</t>
  </si>
  <si>
    <t>tt0093409</t>
  </si>
  <si>
    <t>ARMA LETALE (DI R. DONNER)</t>
  </si>
  <si>
    <t>EV.GR</t>
  </si>
  <si>
    <t>MEL GIBSON DANNY GLOVER GARY BUSEY</t>
  </si>
  <si>
    <t>tt0097733</t>
  </si>
  <si>
    <t>MEL GIBSON DANNY GLOVER JOE PESCI</t>
  </si>
  <si>
    <t>tt0122151</t>
  </si>
  <si>
    <t>tt0120738</t>
  </si>
  <si>
    <t>LOST IN SPACE - PERDUTI NELLO SPAZIO</t>
  </si>
  <si>
    <t>STEPHEN HOPKINS</t>
  </si>
  <si>
    <t>GARY OLDMAN WILLIAM HURT MATT LEBLANC</t>
  </si>
  <si>
    <t>20 PT E</t>
  </si>
  <si>
    <t>tt0047194</t>
  </si>
  <si>
    <t>PIZZICO DI FORTUNA (UN)</t>
  </si>
  <si>
    <t>JACK DONOHUE</t>
  </si>
  <si>
    <t>DORIS DAY ROBERT CUMMINGS PHIL SILVERS</t>
  </si>
  <si>
    <t>tt2491500</t>
  </si>
  <si>
    <t>ULTIMA RUOTA DEL CARRO (L')</t>
  </si>
  <si>
    <t>GIOVANNI VERONESI</t>
  </si>
  <si>
    <t>ALESSANDRA MASTRONARDI ELIO GERMANO MATILDA ANNA INGRID LUTZ</t>
  </si>
  <si>
    <t>R4 SS G, C34 PT G</t>
  </si>
  <si>
    <t>tt0070355</t>
  </si>
  <si>
    <t>44 MAGNUM PER L'ISPETTORE CALLAGHAN (UNA)</t>
  </si>
  <si>
    <t>TED POST</t>
  </si>
  <si>
    <t>CLINT EASTWOOD HAL HOLBROOK MITCHELL RYAN</t>
  </si>
  <si>
    <t>tt0846040</t>
  </si>
  <si>
    <t>MIO FRATELLO E' FIGLIO UNICO</t>
  </si>
  <si>
    <t>DANIELE LUCHETTI</t>
  </si>
  <si>
    <t>ELIO GERMANO RICCARDO SCAMARCIO DIANE FLERI</t>
  </si>
  <si>
    <t>R4 NO, C34 SS E</t>
  </si>
  <si>
    <t>tt0264935</t>
  </si>
  <si>
    <t>FORMULA PER UN DELITTO (DI B. SCHROEDER)</t>
  </si>
  <si>
    <t>BARBET SCHROEDER</t>
  </si>
  <si>
    <t>SANDRA BULLOCK RYAN GOSLING BEN CHAPLIN</t>
  </si>
  <si>
    <t>tt0044953</t>
  </si>
  <si>
    <t>SPERONE NUDO (LO)</t>
  </si>
  <si>
    <t>NAKED SPUR (THE)</t>
  </si>
  <si>
    <t>JAMES STEWART JANET LEIGH ROBERT RYAN</t>
  </si>
  <si>
    <t>tt0479500</t>
  </si>
  <si>
    <t>NANCY DREW (DI A. FLEMING)</t>
  </si>
  <si>
    <t>ANDREW FLEMING</t>
  </si>
  <si>
    <t>CAROLINE AARON JOANNE BARON CLIFF BEMIS</t>
  </si>
  <si>
    <t>tt0363282</t>
  </si>
  <si>
    <t>PAZZA GIORNATA A NEW YORK (UNA)</t>
  </si>
  <si>
    <t>DENNIE GORDON</t>
  </si>
  <si>
    <t>ASHLEY OLSEN MARY-KATE OLSEN EUGENE LEVY</t>
  </si>
  <si>
    <t>I1 PO, L5 PT E</t>
  </si>
  <si>
    <t>KD</t>
  </si>
  <si>
    <t>tt0956038</t>
  </si>
  <si>
    <t>COME UN URAGANO (DI G. C. WOLFE)</t>
  </si>
  <si>
    <t>GEORGE C. WOLFE</t>
  </si>
  <si>
    <t>DIANE LANE RICHARD GERE JAMES FRANCO</t>
  </si>
  <si>
    <t>R4 PT G, L5 PT G</t>
  </si>
  <si>
    <t>tt0395972</t>
  </si>
  <si>
    <t>NORTH COUNTRY-STORIA DI JOSEY</t>
  </si>
  <si>
    <t>NIKI CARO</t>
  </si>
  <si>
    <t>CHARLIZE THERON FRANCES MCDORMAND SISSY SPACEK</t>
  </si>
  <si>
    <t>tt0114069</t>
  </si>
  <si>
    <t>VIRUS LETALE</t>
  </si>
  <si>
    <t>WOLFGANG PETERSEN</t>
  </si>
  <si>
    <t>DUSTIN HOFFMAN MORGAN FREEMAN RENE RUSSO</t>
  </si>
  <si>
    <t>tt0054188</t>
  </si>
  <si>
    <t>PLEASE DON'T EAT THE DAISIES</t>
  </si>
  <si>
    <t>DAVID NIVEN DORIS DAY JANIS PAIGE</t>
  </si>
  <si>
    <t>RAIM</t>
  </si>
  <si>
    <t>tt0126168</t>
  </si>
  <si>
    <t>SCUOLA DI POLIZIA I</t>
  </si>
  <si>
    <t>POLICE ACADEMY I</t>
  </si>
  <si>
    <t xml:space="preserve"> </t>
  </si>
  <si>
    <t>ROD CRAWFORD JOE FLAHERTY P.J. OCHLAN</t>
  </si>
  <si>
    <t>tt0089822</t>
  </si>
  <si>
    <t>JERRY PARIS</t>
  </si>
  <si>
    <t>STEVE GUTTENBERG BUBBA SMITH DAVID GRAF</t>
  </si>
  <si>
    <t>I1 PO, I2 PT E</t>
  </si>
  <si>
    <t>P,I,C.</t>
  </si>
  <si>
    <t>tt0098105</t>
  </si>
  <si>
    <t>SCUOLA DI POLIZIA 6: LA CITTA' E' ASSEDIATA</t>
  </si>
  <si>
    <t>PETER BONERZ</t>
  </si>
  <si>
    <t>BUBBA SMITH DAVID GRAF MICHAEL WINSLOW</t>
  </si>
  <si>
    <t>tt0110857</t>
  </si>
  <si>
    <t>SCUOLA DI POLIZIA 7: MISSIONE A MOSCA</t>
  </si>
  <si>
    <t>POLICE ACADEMY VII: MISSION TO MOSCOW</t>
  </si>
  <si>
    <t>ALAN METTER</t>
  </si>
  <si>
    <t>CHRISTOPHER LEE MICHAEL WINSLOW DAVID GRAF</t>
  </si>
  <si>
    <t>tt0256276</t>
  </si>
  <si>
    <t>POSSESSION - UNA STORIA ROMANTICA</t>
  </si>
  <si>
    <t>NEIL LABUTE</t>
  </si>
  <si>
    <t>GWYNETH PALTROW AARON ECKHART JEREMY NORTHAM</t>
  </si>
  <si>
    <t>R4 SS E, L5 PT G</t>
  </si>
  <si>
    <t>tt0482571</t>
  </si>
  <si>
    <t>PRESTIGE (THE)</t>
  </si>
  <si>
    <t>CHRISTOPHER NOLAN</t>
  </si>
  <si>
    <t>HUGH JACKMAN CHRISTIAN BALE MICHAEL CAINE</t>
  </si>
  <si>
    <t>I1 SS G, IR PT S</t>
  </si>
  <si>
    <t>tt0050861</t>
  </si>
  <si>
    <t>PRINCIPE E LA BALLERINA (IL)</t>
  </si>
  <si>
    <t>PRINCE AND THE SHOWGIRL (THE)</t>
  </si>
  <si>
    <t>LAURENCE OLIVIER</t>
  </si>
  <si>
    <t>MARILYN MONROE LAURENCE OLIVIER SYBIL THORNDIKE</t>
  </si>
  <si>
    <t>tt1392214</t>
  </si>
  <si>
    <t>PRISONERS (DI D. VILLENEUVE)</t>
  </si>
  <si>
    <t>DENIS VILLENEUVE</t>
  </si>
  <si>
    <t>HUGH JACKMAN JAKE GYLLENHAAL VIOLA DAVIS</t>
  </si>
  <si>
    <t>tt0048545</t>
  </si>
  <si>
    <t>NICHOLAS RAY</t>
  </si>
  <si>
    <t>JAMES DEAN NATALIE WOOD SAL MINEO</t>
  </si>
  <si>
    <t>tt0059661</t>
  </si>
  <si>
    <t>INDOMABILI DELL'ARIZONA (GLI)</t>
  </si>
  <si>
    <t>ROUNDERS (THE) (DI B. KENNEDY)</t>
  </si>
  <si>
    <t>BURT KENNEDY</t>
  </si>
  <si>
    <t>GLENN FORD HENRY FONDA SUE ANNE LANGDON</t>
  </si>
  <si>
    <t>R4 MA, IR PO</t>
  </si>
  <si>
    <t>tt0266915</t>
  </si>
  <si>
    <t>BRETT RATNER</t>
  </si>
  <si>
    <t>JACKIE CHAN CHRIS TUCKER JOHN LONE</t>
  </si>
  <si>
    <t>I1 SS G, 20 PT G</t>
  </si>
  <si>
    <t>tt0267913</t>
  </si>
  <si>
    <t>SCOOBY-DOO (DI R. GOSNELL)</t>
  </si>
  <si>
    <t>RAJA GOSNELL</t>
  </si>
  <si>
    <t>FREDDIE PRINZE JR. SARAH MICHELLE GELLAR MATTHEW LILLARD</t>
  </si>
  <si>
    <t>tt0331632</t>
  </si>
  <si>
    <t>SCOOBY-DOO 2: MOSTRI SCATENATI</t>
  </si>
  <si>
    <t>SCOOBY-DOO 2: MONSTER UNLEASHED</t>
  </si>
  <si>
    <t>BG</t>
  </si>
  <si>
    <t>tt0052190</t>
  </si>
  <si>
    <t>LEGGE DEL PIU' FORTE (LA)</t>
  </si>
  <si>
    <t>SHEEPMAN (THE)</t>
  </si>
  <si>
    <t>GLENN FORD SHIRLEY MACLAINE MICKEY SHAUGHNESSY</t>
  </si>
  <si>
    <t>tt0047494</t>
  </si>
  <si>
    <t>CALICE D'ARGENTO (IL)</t>
  </si>
  <si>
    <t>SILVER CHALICE (THE)</t>
  </si>
  <si>
    <t>STORICO</t>
  </si>
  <si>
    <t>VICTOR SAVILLE</t>
  </si>
  <si>
    <t>VIRGINIA MAYO ANNA MARIA PIERANGELI PAUL NEWMAN</t>
  </si>
  <si>
    <t>tt0242888</t>
  </si>
  <si>
    <t>GUY JENKIN</t>
  </si>
  <si>
    <t>JESSICA ALBA HUGH DANCY BRENDA BLETHYN</t>
  </si>
  <si>
    <t>R4 SS E, IR PO</t>
  </si>
  <si>
    <t>tt0417148</t>
  </si>
  <si>
    <t>DAVID R. ELLIS</t>
  </si>
  <si>
    <t>SAMUEL L. JACKSON JULIANNA MARGULIES NATHAN PHILLIPS</t>
  </si>
  <si>
    <t>MEDIAFILM S.P.A.</t>
  </si>
  <si>
    <t>MEDIAFILM</t>
  </si>
  <si>
    <t>tt0186566</t>
  </si>
  <si>
    <t>CLINT EASTWOOD TOMMY LEE JONES DONALD SUTHERLAND</t>
  </si>
  <si>
    <t>R4 PO, IR PT S</t>
  </si>
  <si>
    <t>tt0120184</t>
  </si>
  <si>
    <t>SFERA (B. LEVINSON)</t>
  </si>
  <si>
    <t>BARRY LEVINSON</t>
  </si>
  <si>
    <t>DUSTIN HOFFMAN SHARON STONE PETER COYOTE</t>
  </si>
  <si>
    <t>tt0160916</t>
  </si>
  <si>
    <t>STORY OF US</t>
  </si>
  <si>
    <t>ROB REINER</t>
  </si>
  <si>
    <t>MICHELLE PFEIFFER BRUCE WILLIS RITA WILSON</t>
  </si>
  <si>
    <t>tt0117765</t>
  </si>
  <si>
    <t>STRIPTEASE (DI A. BERGMAN)</t>
  </si>
  <si>
    <t>ANDREW BERGMAN</t>
  </si>
  <si>
    <t>DEMI MOORE BURT REYNOLDS ARMAND ASSANTE</t>
  </si>
  <si>
    <t>R4 SS E, IR PT E</t>
  </si>
  <si>
    <t>tt0244244</t>
  </si>
  <si>
    <t>DOMINIC SENA</t>
  </si>
  <si>
    <t>JOHN TRAVOLTA HUGH JACKMAN HALLE BERRY</t>
  </si>
  <si>
    <t>tt2103254</t>
  </si>
  <si>
    <t>BEN FALCONE</t>
  </si>
  <si>
    <t>MELISSA MCCARTHY SUSAN SARANDON ALLISON JANNEY</t>
  </si>
  <si>
    <t>I1 NO, L5 PT E</t>
  </si>
  <si>
    <t>tt0098439</t>
  </si>
  <si>
    <t>ANDREY KONCHALOVSKIY</t>
  </si>
  <si>
    <t>SYLVESTER STALLONE KURT RUSSELL TERI HATCHER</t>
  </si>
  <si>
    <t>tt0066448</t>
  </si>
  <si>
    <t>THERE WAS A CROOKED MAN... (DI J. L. MANKIEWICZ)</t>
  </si>
  <si>
    <t>JOSEPH LEO MANKIEWICZ</t>
  </si>
  <si>
    <t>KIRK DOUGLAS HENRY FONDA WARREN OATES</t>
  </si>
  <si>
    <t>tt0144640</t>
  </si>
  <si>
    <t>DAMON SANTOSTEFANO</t>
  </si>
  <si>
    <t>NEVE CAMPBELL DYLAN MCDERMOTT OLIVER PLATT</t>
  </si>
  <si>
    <t>tt0329691</t>
  </si>
  <si>
    <t>TORQUE CIRCUITI DI FUOCO</t>
  </si>
  <si>
    <t>JOSEPH KAHN</t>
  </si>
  <si>
    <t>MARTIN HENDERSON ICE CUBE MONET MAZUR</t>
  </si>
  <si>
    <t>I1 SS E, 20 PT G</t>
  </si>
  <si>
    <t>tt0139654</t>
  </si>
  <si>
    <t>ANTOINE FUQUA</t>
  </si>
  <si>
    <t>DENZEL WASHINGTON ETHAN HAWKE EVA MENDES</t>
  </si>
  <si>
    <t>tt0049881</t>
  </si>
  <si>
    <t>LEGGE DEL CAPESTRO (LA)</t>
  </si>
  <si>
    <t>ROBERT WISE</t>
  </si>
  <si>
    <t>JAMES CAGNEY DON DUBBINS IRENE PAPAS</t>
  </si>
  <si>
    <t>tt0332452</t>
  </si>
  <si>
    <t>BRAD PITT ERIC BANA ORLANDO BLOOM</t>
  </si>
  <si>
    <t>R4 PT G</t>
  </si>
  <si>
    <t>tt0120873</t>
  </si>
  <si>
    <t>U.S. MARSHALS - CACCIA SENZA TREGUA</t>
  </si>
  <si>
    <t>STUART BAIRD</t>
  </si>
  <si>
    <t>TOMMY LEE JONES WESLEY SNIPES IRENE JACOB</t>
  </si>
  <si>
    <t>R4 PT S</t>
  </si>
  <si>
    <t>tt3296204</t>
  </si>
  <si>
    <t>BOSS IN SALOTTO (UN)</t>
  </si>
  <si>
    <t>TOP</t>
  </si>
  <si>
    <t>LUCA MINIERO</t>
  </si>
  <si>
    <t>PAOLA CORTELLESI ROCCO PAPALEO LUCA ARGENTERO</t>
  </si>
  <si>
    <t>C5 PT G</t>
  </si>
  <si>
    <t>tt3560704</t>
  </si>
  <si>
    <t>DONNA PER AMICA (UNA)</t>
  </si>
  <si>
    <t>FABIO DE LUIGI LAETITIA CASTA VALERIA SOLARINO</t>
  </si>
  <si>
    <t>C5 PO</t>
  </si>
  <si>
    <t>tt2385784</t>
  </si>
  <si>
    <t>PICCOLA IMPRESA MERIDIONALE (UNA)</t>
  </si>
  <si>
    <t>ROCCO PAPALEO</t>
  </si>
  <si>
    <t>ROCCO PAPALEO BARBORA BOBULOVA RICCARDO SCAMARCIO</t>
  </si>
  <si>
    <t>C5 SS E, C34 PT E</t>
  </si>
  <si>
    <t>tt0105695</t>
  </si>
  <si>
    <t>SPIETATI (GLI)</t>
  </si>
  <si>
    <t>UNFORGIVEN (DI C. EASTWOOD)</t>
  </si>
  <si>
    <t>CLINT EASTWOOD GENE HACKMAN MORGAN FREEMAN</t>
  </si>
  <si>
    <t>tt1723121</t>
  </si>
  <si>
    <t>RAWSON MARSHALL THURBER</t>
  </si>
  <si>
    <t>JASON SUDEIKIS JENNIFER ANISTON EMMA ROBERTS</t>
  </si>
  <si>
    <t>tt0065214</t>
  </si>
  <si>
    <t>MUCCHIO SELVAGGIO (IL)</t>
  </si>
  <si>
    <t>WILD BUNCH (THE)</t>
  </si>
  <si>
    <t>SAM PECKINPAH</t>
  </si>
  <si>
    <t>WILLIAM HOLDEN ERNEST BORGNINE ROBERT RYAN</t>
  </si>
  <si>
    <t>R4 NO, IR PT G</t>
  </si>
  <si>
    <t>tt0067989</t>
  </si>
  <si>
    <t>BLAKE EDWARDS</t>
  </si>
  <si>
    <t>WILLIAM HOLDEN RYAN O'NEAL KARL MALDEN</t>
  </si>
  <si>
    <t>tt1837709</t>
  </si>
  <si>
    <t>AKIVA GOLDSMAN</t>
  </si>
  <si>
    <t>COLIN FARRELL JESSICA BROWN FINDLAY RUSSELL CROWE</t>
  </si>
  <si>
    <t>L5 PT S</t>
  </si>
  <si>
    <t>tt0094332</t>
  </si>
  <si>
    <t>STREGHE DI EASTWICK (LE)</t>
  </si>
  <si>
    <t>WITCHES OF EASTWICK (THE)</t>
  </si>
  <si>
    <t>GEORGE MILLER (1945)</t>
  </si>
  <si>
    <t>JACK NICHOLSON  CHER SUSAN SARANDON</t>
  </si>
  <si>
    <t>tt0111756</t>
  </si>
  <si>
    <t>WYATT EARP (DI L. KASDAN)</t>
  </si>
  <si>
    <t>LAWRENCE KASDAN</t>
  </si>
  <si>
    <t>KEVIN COSTNER DENNIS QUAID GENE HACKMAN</t>
  </si>
  <si>
    <t>tt0053457</t>
  </si>
  <si>
    <t>GUIDA INDIANA (LA)</t>
  </si>
  <si>
    <t>GORDON DOUGLAS</t>
  </si>
  <si>
    <t>CLINT WALKER EDWARD (EDD) BYRNES JOHN RUSSELL</t>
  </si>
  <si>
    <t>tt0372784</t>
  </si>
  <si>
    <t>CHRISTIAN BALE MICHAEL CAINE MORGAN FREEMAN</t>
  </si>
  <si>
    <t>tt1345836</t>
  </si>
  <si>
    <t>CAVALIERE OSCURO (IL) - IL RITORNO</t>
  </si>
  <si>
    <t>DARK KNIGHT RISES (THE)</t>
  </si>
  <si>
    <t>CHRISTIAN BALE TOM HARDY ANNE HATHAWAY</t>
  </si>
  <si>
    <t>tt0468569</t>
  </si>
  <si>
    <t>CAVALIERE OSCURO (IL)</t>
  </si>
  <si>
    <t>DARK KNIGHT (THE)</t>
  </si>
  <si>
    <t>CHRISTIAN BALE HEATH LEDGER MAGGIE GYLLENHAAL</t>
  </si>
  <si>
    <t>tt0295297</t>
  </si>
  <si>
    <t>CHRIS COLUMBUS</t>
  </si>
  <si>
    <t>DANIEL RADCLIFFE EMMA WATSON RUPERT GRINT</t>
  </si>
  <si>
    <t>C5 PT G, I1 PT G</t>
  </si>
  <si>
    <t>tt0926084</t>
  </si>
  <si>
    <t>HARRY POTTER E I DONI DELLA MORTE: PARTE I</t>
  </si>
  <si>
    <t>HARRY POTTER AND THE DEATHLY HALLOWS: PART I</t>
  </si>
  <si>
    <t>DAVID YATES</t>
  </si>
  <si>
    <t>HELENA BONHAM CARTER RALPH FIENNES EMMA WATSON</t>
  </si>
  <si>
    <t>tt1201607</t>
  </si>
  <si>
    <t>HARRY POTTER E I DONI DELLA MORTE: PARTE II</t>
  </si>
  <si>
    <t>HARRY POTTER AND THE DEATHLY HALLOWS: PART II</t>
  </si>
  <si>
    <t>GARY OLDMAN RALPH FIENNES EMMA WATSON</t>
  </si>
  <si>
    <t>tt0330373</t>
  </si>
  <si>
    <t>MIKE NEWELL</t>
  </si>
  <si>
    <t>tt0417741</t>
  </si>
  <si>
    <t>HARRY POTTER AND THE HALF - BLOOD PRINCE</t>
  </si>
  <si>
    <t>EMMA WATSON DANIEL RADCLIFFE RUPERT GRINT</t>
  </si>
  <si>
    <t>tt0373889</t>
  </si>
  <si>
    <t>DANIEL RADCLIFFE RUPERT GRINT EMMA WATSON</t>
  </si>
  <si>
    <t>tt0304141</t>
  </si>
  <si>
    <t>tt0241527</t>
  </si>
  <si>
    <t>tt0120737</t>
  </si>
  <si>
    <t>SIGNORE DEGLI ANELLI (IL) - LA COMPAGNIA DELL'ANELLO</t>
  </si>
  <si>
    <t>LORD OF THE RINGS: THE FELLOWSHIP OF THE RING (THE)</t>
  </si>
  <si>
    <t>PETER JACKSON</t>
  </si>
  <si>
    <t>ELIJAH WOOD BILLY BOYD DOMINIC MONAGHAN</t>
  </si>
  <si>
    <t>tt0133093</t>
  </si>
  <si>
    <t>MATRIX (THE)</t>
  </si>
  <si>
    <t>LARRY WACHOWSKI</t>
  </si>
  <si>
    <t>KEANU REEVES LAURENCE FISHBURNE HUGO WEAVING</t>
  </si>
  <si>
    <t>I1 PO, 20 PT G</t>
  </si>
  <si>
    <t>tt0416449</t>
  </si>
  <si>
    <t>300</t>
  </si>
  <si>
    <t>ZACK SNYDER</t>
  </si>
  <si>
    <t>GERARD BUTLER LENA HEADEY DAVID WENHAM</t>
  </si>
  <si>
    <t>I1 PT E, 20 PT G</t>
  </si>
  <si>
    <t>tt4129900</t>
  </si>
  <si>
    <t>VINCENZO SALEMME</t>
  </si>
  <si>
    <t>VINCENZO SALEMME CARLO BUCCIROSSO NANDO PAONE</t>
  </si>
  <si>
    <t>C5 SS G, C34 PT G</t>
  </si>
  <si>
    <t>tt0974661</t>
  </si>
  <si>
    <t>BURR STEERS</t>
  </si>
  <si>
    <t>ZAC EFRON LESLIE MANN MATTHEW PERRY</t>
  </si>
  <si>
    <t>I1 SS G, L5 PT G</t>
  </si>
  <si>
    <t>tt0346491</t>
  </si>
  <si>
    <t>OLIVER STONE</t>
  </si>
  <si>
    <t>COLIN FARRELL JARED LETO ANTHONY HOPKINS</t>
  </si>
  <si>
    <t>tt2179136</t>
  </si>
  <si>
    <t>BRADLEY COOPER SIENNA MILLER JAKE MCDORMAN</t>
  </si>
  <si>
    <t>tt3322940</t>
  </si>
  <si>
    <t>ANNABELLE (DI J.R. LEONETTI)</t>
  </si>
  <si>
    <t>JOHN R. LEONETTI</t>
  </si>
  <si>
    <t>ANNABELLE WALLIS ALFRE WOODARD ERIC LADIN</t>
  </si>
  <si>
    <t>tt1071358</t>
  </si>
  <si>
    <t>SELENA GOMEZ JANE LYNCH DREW SEELEY</t>
  </si>
  <si>
    <t>I1 PO, L5 PT G</t>
  </si>
  <si>
    <t>tt0046722</t>
  </si>
  <si>
    <t>FRECCIA NELLA POLVERE (LA)</t>
  </si>
  <si>
    <t>LESLEY SELANDER</t>
  </si>
  <si>
    <t>STERLING HAYDEN COLEEN GRAY KEITH LARSEN</t>
  </si>
  <si>
    <t>ENIC</t>
  </si>
  <si>
    <t>tt0036613</t>
  </si>
  <si>
    <t>ARSENICO E VECCHI MERLETTI</t>
  </si>
  <si>
    <t>ARSENIC AND OLD LACE</t>
  </si>
  <si>
    <t>FRANK CAPRA</t>
  </si>
  <si>
    <t>CARY GRANT PRISCILLA LANE RAYMOND MASSEY</t>
  </si>
  <si>
    <t>R3</t>
  </si>
  <si>
    <t>tt0051393</t>
  </si>
  <si>
    <t>UOMINI DELLA TERRA SELVAGGIA (GLI)</t>
  </si>
  <si>
    <t>BADLANDERS (THE)</t>
  </si>
  <si>
    <t>ALAN LADD ERNEST BORGNINE KATY JURADO</t>
  </si>
  <si>
    <t>tt0096895</t>
  </si>
  <si>
    <t>BATMAN (DI T. BURTON)</t>
  </si>
  <si>
    <t>TIM BURTON</t>
  </si>
  <si>
    <t>JACK NICHOLSON MICHAEL KEATON KIM BASINGER</t>
  </si>
  <si>
    <t>I1 PO, 20 PT S</t>
  </si>
  <si>
    <t>tt0118688</t>
  </si>
  <si>
    <t>BATMAN E ROBIN</t>
  </si>
  <si>
    <t>JOEL SCHUMACHER</t>
  </si>
  <si>
    <t>ARNOLD SCHWARZENEGGER GEORGE CLOONEY CHRIS O'DONNELL</t>
  </si>
  <si>
    <t>tt0103776</t>
  </si>
  <si>
    <t>BATMAN - IL RITORNO</t>
  </si>
  <si>
    <t>MICHAEL KEATON MICHELLE PFEIFFER DANNY DEVITO</t>
  </si>
  <si>
    <t>tt0083658</t>
  </si>
  <si>
    <t>HARRISON FORD RUTGER HAUER SEAN YOUNG</t>
  </si>
  <si>
    <t>tt1086772</t>
  </si>
  <si>
    <t>INSIEME PER FORZA (DI F. CORACI)</t>
  </si>
  <si>
    <t>FRANK CORACI</t>
  </si>
  <si>
    <t>DREW BARRYMORE ADAM SANDLER TERRY CREWS</t>
  </si>
  <si>
    <t>tt0878804</t>
  </si>
  <si>
    <t>BLIND SIDE (THE)</t>
  </si>
  <si>
    <t>JOHN LEE HANCOCK</t>
  </si>
  <si>
    <t>SANDRA BULLOCK TIM MCGRAW QUINTON AARON</t>
  </si>
  <si>
    <t>tt0450259</t>
  </si>
  <si>
    <t>EDWARD ZWICK</t>
  </si>
  <si>
    <t>DJIMON HOUNSOU LEONARDO DICAPRIO JENNIFER CONNELLY</t>
  </si>
  <si>
    <t>tt3442006</t>
  </si>
  <si>
    <t>CAKE (DI D. BARNZ)</t>
  </si>
  <si>
    <t>DANIEL BARNZ</t>
  </si>
  <si>
    <t>JENNIFER ANISTON ANNA KENDRICK BRITT ROBERTSON</t>
  </si>
  <si>
    <t>tt0051459</t>
  </si>
  <si>
    <t>GATTA SUL TETTO CHE SCOTTA (LA) (DI R. BROOKS)</t>
  </si>
  <si>
    <t>CAT ON A HOT TIN ROOF (DI R. BROOKS)</t>
  </si>
  <si>
    <t>RICHARD BROOKS (1912)</t>
  </si>
  <si>
    <t>ELIZABETH TAYLOR PAUL NEWMAN BURL IVES</t>
  </si>
  <si>
    <t>C5 SS G, IR PT E</t>
  </si>
  <si>
    <t>tt0045621</t>
  </si>
  <si>
    <t>INDIANA BIANCA (L')</t>
  </si>
  <si>
    <t>CHARGE AT FEATHER RIVER (THE)</t>
  </si>
  <si>
    <t>GUY MADISON VERA MILES FRANK LOVEJOY</t>
  </si>
  <si>
    <t>tt0064155</t>
  </si>
  <si>
    <t>UOMO CHIAMATO CHARRO (UN)</t>
  </si>
  <si>
    <t>CHARRO!</t>
  </si>
  <si>
    <t>CHARLES MARQUIS WARREN</t>
  </si>
  <si>
    <t>ELVIS PRESLEY INA BALIN VICTOR FRENCH</t>
  </si>
  <si>
    <t>tt0094882</t>
  </si>
  <si>
    <t>GRANDE CUORE DI CLARA (IL)</t>
  </si>
  <si>
    <t>ROBERT MULLIGAN</t>
  </si>
  <si>
    <t>WHOOPI GOLDBERG MICHAEL ONTKEAN KATHLEEN QUINLAN</t>
  </si>
  <si>
    <t>R4 PO, L5 PT G</t>
  </si>
  <si>
    <t>tt1035736</t>
  </si>
  <si>
    <t>BIOGRAFICO</t>
  </si>
  <si>
    <t>ANNE FONTAINE</t>
  </si>
  <si>
    <t>AUDREY TAUTOU ALESSANDRO NIVOLA BENOIT POELVOORDE</t>
  </si>
  <si>
    <t>C5 PO, L5 PT E</t>
  </si>
  <si>
    <t>tt0088939</t>
  </si>
  <si>
    <t>COLORE VIOLA (IL)</t>
  </si>
  <si>
    <t>COLOR PURPLE (THE)</t>
  </si>
  <si>
    <t>STEVEN SPIELBERG</t>
  </si>
  <si>
    <t>WHOOPI GOLDBERG DANNY GLOVER LARRY FISHBURNE</t>
  </si>
  <si>
    <t>tt3489184</t>
  </si>
  <si>
    <t>ROMEO TIRONE</t>
  </si>
  <si>
    <t>MATT RYAN HAROLD PERRINEAU ANGELICA CELAYA</t>
  </si>
  <si>
    <t>I1 NO, 20 PO</t>
  </si>
  <si>
    <t>KS</t>
  </si>
  <si>
    <t>tt0061512</t>
  </si>
  <si>
    <t>STUART ROSENBERG</t>
  </si>
  <si>
    <t>PAUL NEWMAN GEORGE KENNEDY J. D. CANNON</t>
  </si>
  <si>
    <t>R4 PO, IR SS G</t>
  </si>
  <si>
    <t>SEVEN  ARTS</t>
  </si>
  <si>
    <t>tt0106701</t>
  </si>
  <si>
    <t>DENNIS THE MENACE (DI N. CASTLE)</t>
  </si>
  <si>
    <t>NICK CASTLE</t>
  </si>
  <si>
    <t>WALTER MATTHAU CHRISTOPHER LLOYD JOAN PLOWRIGHT</t>
  </si>
  <si>
    <t>tt0066999</t>
  </si>
  <si>
    <t>ISPETTORE CALLAGHAN: IL CASO SCORPIO E' TUO!</t>
  </si>
  <si>
    <t>DON SIEGEL</t>
  </si>
  <si>
    <t>CLINT EASTWOOD HARRY GUARDINO RENI SANTONI</t>
  </si>
  <si>
    <t>tt0058019</t>
  </si>
  <si>
    <t>FAR WEST (DI R. WALSH)</t>
  </si>
  <si>
    <t>DISTANT TRUMPET (A)</t>
  </si>
  <si>
    <t>RAOUL WALSH</t>
  </si>
  <si>
    <t>TROY DONAHUE SUZANNE PLESHETTE KENT SMITH</t>
  </si>
  <si>
    <t>tt0059113</t>
  </si>
  <si>
    <t>DOTTOR ZIVAGO (IL) (DI D. LEAN)</t>
  </si>
  <si>
    <t>DAVID LEAN</t>
  </si>
  <si>
    <t>OMAR SHARIF JULIE CHRISTIE GERALDINE CHAPLIN</t>
  </si>
  <si>
    <t>tt2978462</t>
  </si>
  <si>
    <t>INCREDIBILE STORIA DI WINTER IL DELFINO 2 (L')</t>
  </si>
  <si>
    <t>CHARLES MARTIN SMITH</t>
  </si>
  <si>
    <t>MORGAN FREEMAN ASHLEY JUDD HARRY CONNICK JR.</t>
  </si>
  <si>
    <t>tt0046936</t>
  </si>
  <si>
    <t>ALAN LADD AUDREY DALTON MARISA PAVAN</t>
  </si>
  <si>
    <t>tt0048028</t>
  </si>
  <si>
    <t>VALLE DELL'EDEN (LA)</t>
  </si>
  <si>
    <t>EAST OF EDEN (DI E. KAZAN)</t>
  </si>
  <si>
    <t>ELIA KAZAN</t>
  </si>
  <si>
    <t>JULIE HARRIS JAMES DEAN JO VAN FLEET</t>
  </si>
  <si>
    <t>R4 PO, IR MA</t>
  </si>
  <si>
    <t>tt0271367</t>
  </si>
  <si>
    <t>ARAC ATTACK-MOSTRI A OTTO ZAMPE</t>
  </si>
  <si>
    <t>ELLORY ELKAYEM</t>
  </si>
  <si>
    <t>DAVID ARQUETTE KARI WUHRER SCOTT TERRA</t>
  </si>
  <si>
    <t>tt0074483</t>
  </si>
  <si>
    <t>ENFORCER (THE) (DI J. FARGO)</t>
  </si>
  <si>
    <t>JAMES FARGO</t>
  </si>
  <si>
    <t>CLINT EASTWOOD TYNE DALY HARRY GUARDINO</t>
  </si>
  <si>
    <t>P.I.C.</t>
  </si>
  <si>
    <t>tt0083284</t>
  </si>
  <si>
    <t>FUGA PER LA VITTORIA (DI J. HUSTON)</t>
  </si>
  <si>
    <t>JOHN HUSTON</t>
  </si>
  <si>
    <t>SYLVESTER STALLONE MICHAEL CAINE MAX VON SYDOW</t>
  </si>
  <si>
    <t>GOLD /PEC FIGHERA</t>
  </si>
  <si>
    <t>tt2381941</t>
  </si>
  <si>
    <t>GLENN FICARRA</t>
  </si>
  <si>
    <t>WILL SMITH (1968) MARGOT ROBBIE RODRIGO SANTORO</t>
  </si>
  <si>
    <t>C5 SS G, 20 PT G</t>
  </si>
  <si>
    <t>tt0369436</t>
  </si>
  <si>
    <t>SETH GORDON</t>
  </si>
  <si>
    <t>VINCE VAUGHN REESE WITHERSPOON ROBERT DUVALL</t>
  </si>
  <si>
    <t>tt0116421</t>
  </si>
  <si>
    <t>GLIMMER MAN (THE)</t>
  </si>
  <si>
    <t>JOHN GRAY</t>
  </si>
  <si>
    <t>STEVEN SEAGAL KEENEN IVORY WAYANS BOB GUNTON</t>
  </si>
  <si>
    <t>R4 PT E, 20 PT G</t>
  </si>
  <si>
    <t>tt0385752</t>
  </si>
  <si>
    <t>BUSSOLA D'ORO (LA)</t>
  </si>
  <si>
    <t>GOLDEN COMPASS (THE)</t>
  </si>
  <si>
    <t>CHRIS WEITZ</t>
  </si>
  <si>
    <t>NICOLE KIDMAN DANIEL CRAIG DAKOTA BLUE RICHARDS</t>
  </si>
  <si>
    <t>01 DISTRIBUTION</t>
  </si>
  <si>
    <t>tt0031381</t>
  </si>
  <si>
    <t>VIA COL VENTO (DI V. FLEMING)</t>
  </si>
  <si>
    <t>VICTOR FLEMING</t>
  </si>
  <si>
    <t>CLARK GABLE VIVIEN LEIGH LESLIE HOWARD</t>
  </si>
  <si>
    <t>tt0113228</t>
  </si>
  <si>
    <t>THAT'S AMORE! DUE IMPROBABILI SEDUTTORI</t>
  </si>
  <si>
    <t>HOWARD DEUTCH</t>
  </si>
  <si>
    <t>JACK LEMMON WALTER MATTHAU SOPHIA LOREN</t>
  </si>
  <si>
    <t>tt0050467</t>
  </si>
  <si>
    <t>ARMA DELLA GLORIA (L')</t>
  </si>
  <si>
    <t>ROY ROWLAND</t>
  </si>
  <si>
    <t>STEWART GRANGER RHONDA FLEMING CHILL WILLS</t>
  </si>
  <si>
    <t>tt0062713</t>
  </si>
  <si>
    <t>CANNONI DI SAN SEBASTIAN (I)</t>
  </si>
  <si>
    <t>CANONES DE SAN SEBASTIAN (LOS)</t>
  </si>
  <si>
    <t>HENRI VERNEUIL</t>
  </si>
  <si>
    <t>ANTHONY QUINN CHARLES BRONSON ANJANETTE COMER</t>
  </si>
  <si>
    <t>tt0427327</t>
  </si>
  <si>
    <t>HAIRSPRAY-GRASSO E' BELLO</t>
  </si>
  <si>
    <t>HAIRSPRAY (DI A. SHANKMAN)</t>
  </si>
  <si>
    <t>ADAM SHANKMAN</t>
  </si>
  <si>
    <t>JOHN TRAVOLTA NIKKI BLONSKY AMANDA BYNES</t>
  </si>
  <si>
    <t>MONDO HOME ENTERTAINMENT S.P.A.</t>
  </si>
  <si>
    <t>MOVIEMAX</t>
  </si>
  <si>
    <t>tt0366548</t>
  </si>
  <si>
    <t>ANIMAZIONI</t>
  </si>
  <si>
    <t xml:space="preserve">  </t>
  </si>
  <si>
    <t>tt0099739</t>
  </si>
  <si>
    <t>HARD TO KILL (DI B. MALMUTH)</t>
  </si>
  <si>
    <t>BRUCE MALMUTH</t>
  </si>
  <si>
    <t>STEVEN SEAGAL KELLY LEBROCK WILLIAM SADLER</t>
  </si>
  <si>
    <t>tt2170439</t>
  </si>
  <si>
    <t>SEAN ANDERS</t>
  </si>
  <si>
    <t>JASON BATEMAN CHARLIE DAY JASON SUDEIKIS</t>
  </si>
  <si>
    <t>I1 SS G, I2 PT G</t>
  </si>
  <si>
    <t>tt1331295</t>
  </si>
  <si>
    <t>MOSTRI OGGI (I)</t>
  </si>
  <si>
    <t>ENRICO OLDOINI</t>
  </si>
  <si>
    <t>DIEGO ABATANTUONO SABRINA FERILLI GIORGIO PANARIELLO</t>
  </si>
  <si>
    <t>tt0419843</t>
  </si>
  <si>
    <t>BACIO CHE ASPETTAVO (IL)</t>
  </si>
  <si>
    <t>JON KASDAN</t>
  </si>
  <si>
    <t>ADAM BRODY MEG RYAN KRISTEN STEWART</t>
  </si>
  <si>
    <t>CIEL</t>
  </si>
  <si>
    <t>tt2361509</t>
  </si>
  <si>
    <t>STAGISTA INASPETTATO (LO)</t>
  </si>
  <si>
    <t>INTERN (THE)</t>
  </si>
  <si>
    <t>NANCY MEYERS</t>
  </si>
  <si>
    <t>ROBERT DE NIRO ANNE HATHAWAY RENE RUSSO</t>
  </si>
  <si>
    <t>tt0816692</t>
  </si>
  <si>
    <t>MATTHEW MCCONAUGHEY JESSICA CHASTAIN ANNE HATHAWAY</t>
  </si>
  <si>
    <t>tt2106361</t>
  </si>
  <si>
    <t>STEVEN QUALE</t>
  </si>
  <si>
    <t>RICHARD ARMITAGE SARAH WAYNE CALLIES JEREMY SUMPTER</t>
  </si>
  <si>
    <t>tt0141109</t>
  </si>
  <si>
    <t>JACK FROST (DI T. MILLER)</t>
  </si>
  <si>
    <t>TROY MILLER</t>
  </si>
  <si>
    <t>MICHAEL KEATON KELLY PRESTON MARK ADDY</t>
  </si>
  <si>
    <t>I1 AP S</t>
  </si>
  <si>
    <t>tt0116704</t>
  </si>
  <si>
    <t>GING CHAAT GOO SI 4: JI GAAN DAAN YAM MO</t>
  </si>
  <si>
    <t>HK</t>
  </si>
  <si>
    <t>STANLEY TONG</t>
  </si>
  <si>
    <t>JACKIE CHAN JACKSON LOU BILL TUNG</t>
  </si>
  <si>
    <t>tt0068762</t>
  </si>
  <si>
    <t>SYDNEY POLLACK</t>
  </si>
  <si>
    <t>ROBERT REDFORD WILL GEER DELLE BOLTON</t>
  </si>
  <si>
    <t>tt1872194</t>
  </si>
  <si>
    <t>JUDGE (THE)</t>
  </si>
  <si>
    <t>DAVID DOBKIN</t>
  </si>
  <si>
    <t>ROBERT DOWNEY JR. ROBERT DUVALL VERA FARMIGA</t>
  </si>
  <si>
    <t>tt1617661</t>
  </si>
  <si>
    <t>LILLY WACHOWSKI</t>
  </si>
  <si>
    <t>MILA KUNIS CHANNING TATUM DOUGLAS BOOTH</t>
  </si>
  <si>
    <t>tt0055047</t>
  </si>
  <si>
    <t>RE DEI RE (IL) (DI N. RAY)</t>
  </si>
  <si>
    <t>JEFFREY HUNTER ROBERT RYAN VIVECA LINDFORS</t>
  </si>
  <si>
    <t>tt0049432</t>
  </si>
  <si>
    <t>ULTIMA CACCIA (L')</t>
  </si>
  <si>
    <t>LAST HUNT (THE)</t>
  </si>
  <si>
    <t>ROBERT TAYLOR (1911) STEWART GRANGER LLOYD NOLAN</t>
  </si>
  <si>
    <t>tt0104714</t>
  </si>
  <si>
    <t>tt0068853</t>
  </si>
  <si>
    <t>UOMO DAI 7 CAPESTRI (L')</t>
  </si>
  <si>
    <t>LIFE AND TIMES OF JUDGE ROY BEAN (THE)</t>
  </si>
  <si>
    <t>PAUL NEWMAN AVA GARDNER VICTORIA PRINCIPAL</t>
  </si>
  <si>
    <t>tt0041594</t>
  </si>
  <si>
    <t>PICCOLE DONNE (DI M. LE ROY)</t>
  </si>
  <si>
    <t>LITTLE WOMEN (DI M. LE ROY)</t>
  </si>
  <si>
    <t>MERVYN LEROY</t>
  </si>
  <si>
    <t>JUNE ALLYSON PETER LAWFORD MARGARET O'BRIEN</t>
  </si>
  <si>
    <t>tt0431449</t>
  </si>
  <si>
    <t>UOMO PERFETTO (L') (DI L. LUCINI)</t>
  </si>
  <si>
    <t>FRANCESCA INAUDI RICCARDO SCAMARCIO GABRIELLA PESSION</t>
  </si>
  <si>
    <t>I1 SS E, L5 PT E</t>
  </si>
  <si>
    <t>tt0312929</t>
  </si>
  <si>
    <t>CARLO VERDONE</t>
  </si>
  <si>
    <t>CARLO VERDONE MARGHERITA BUY ANITA CAPRIOLI</t>
  </si>
  <si>
    <t>R4 SS G, C34 PT E</t>
  </si>
  <si>
    <t>tt1392190</t>
  </si>
  <si>
    <t>ROSIE HUNTINGTON-WHITELEY CHARLIZE THERON NICHOLAS HOULT</t>
  </si>
  <si>
    <t>tt2870756</t>
  </si>
  <si>
    <t>COLIN FIRTH EMMA STONE MARCIA GAY HARDEN</t>
  </si>
  <si>
    <t>R4 SS E, IR SS G</t>
  </si>
  <si>
    <t>tt0415965</t>
  </si>
  <si>
    <t>MENNO MEYJES</t>
  </si>
  <si>
    <t>JOHN CUSACK BOBBY COLEMAN AMANDA PEET</t>
  </si>
  <si>
    <t>tt0110475</t>
  </si>
  <si>
    <t>MASK-DA ZERO A MITO (THE)</t>
  </si>
  <si>
    <t>MASK (THE)</t>
  </si>
  <si>
    <t>CHARLES RUSSELL</t>
  </si>
  <si>
    <t>JIM CARREY CAMERON DIAZ RICHARD JENI</t>
  </si>
  <si>
    <t>I1 AP S, I2 PT G</t>
  </si>
  <si>
    <t>PENTA DISTRIBUZIONE</t>
  </si>
  <si>
    <t>tt0110478</t>
  </si>
  <si>
    <t>MEL GIBSON JODIE FOSTER JAMES GARNER</t>
  </si>
  <si>
    <t>tt0071824</t>
  </si>
  <si>
    <t>E' UNA SPORCA FACCENDA, TENENTE PARKER!</t>
  </si>
  <si>
    <t>JOHN STURGES</t>
  </si>
  <si>
    <t>JOHN WAYNE EDDIE ALBERT AL LETTIERI</t>
  </si>
  <si>
    <t>tt0139462</t>
  </si>
  <si>
    <t>PAROLE CHE NON TI HO DETTO (LE)</t>
  </si>
  <si>
    <t>LUIS MANDOKI</t>
  </si>
  <si>
    <t>ROBIN WRIGHT PENN KEVIN COSTNER PAUL NEWMAN</t>
  </si>
  <si>
    <t>R4 PT E, L5 PT G</t>
  </si>
  <si>
    <t>tt0058382</t>
  </si>
  <si>
    <t>MURDER AHOY!</t>
  </si>
  <si>
    <t>GEORGE POLLOCK</t>
  </si>
  <si>
    <t>MARGARET RUTHERFORD LIONEL JEFFRIES CHARLES TINGWELL</t>
  </si>
  <si>
    <t>LA7D</t>
  </si>
  <si>
    <t>tt0057334</t>
  </si>
  <si>
    <t>MARGARET RUTHERFORD ROBERT MORLEY FLORA ROBSON</t>
  </si>
  <si>
    <t>tt0058383</t>
  </si>
  <si>
    <t>MARGARET RUTHERFORD RON MOODY CHARLES TINGWELL</t>
  </si>
  <si>
    <t>tt0055205</t>
  </si>
  <si>
    <t>MARGARET RUTHERFORD ARTHUR KENNEDY MURIEL PAVLOW</t>
  </si>
  <si>
    <t>tt0758766</t>
  </si>
  <si>
    <t>MUSIC &amp; LIRICS</t>
  </si>
  <si>
    <t>MARC LAWRENCE (1959)</t>
  </si>
  <si>
    <t>HUGH GRANT DREW BARRYMORE BRAD GARRET</t>
  </si>
  <si>
    <t>tt0417001</t>
  </si>
  <si>
    <t>PARTNERPERFETTO.COM</t>
  </si>
  <si>
    <t>GARY DAVID GOLDBERG</t>
  </si>
  <si>
    <t>DIANE LANE JOHN CUSACK ELIZABETH PERKINS</t>
  </si>
  <si>
    <t>tt1078588</t>
  </si>
  <si>
    <t>CUSTODE DI MIA SORELLA (LA)</t>
  </si>
  <si>
    <t>NICK CASSAVETES</t>
  </si>
  <si>
    <t>CAMERON DIAZ ABIGAIL BRESLIN ALEC BALDWIN</t>
  </si>
  <si>
    <t>tt3809308</t>
  </si>
  <si>
    <t>EDOARDO LEO</t>
  </si>
  <si>
    <t>LUCA ARGENTERO ANNA FOGLIETTA CLAUDIO AMENDOLA</t>
  </si>
  <si>
    <t>C5 SS G</t>
  </si>
  <si>
    <t>tt0332280</t>
  </si>
  <si>
    <t>PAGINE DELLA NOSTRA VITA (LE)</t>
  </si>
  <si>
    <t>NOTEBOOK (THE)</t>
  </si>
  <si>
    <t>RYAN GOSLING RACHEL MCADAMS JAMES GARNER</t>
  </si>
  <si>
    <t>tt0481369</t>
  </si>
  <si>
    <t>NUMBER 23 (THE)</t>
  </si>
  <si>
    <t>JIM CARREY VIRGINIA MADSEN LOGAN LERMAN</t>
  </si>
  <si>
    <t>tt0089767</t>
  </si>
  <si>
    <t>CAVALIERE PALLIDO (IL)</t>
  </si>
  <si>
    <t>CLINT EASTWOOD MICHAEL MORIARTY CARRIE SNODGRESS</t>
  </si>
  <si>
    <t>tt3332064</t>
  </si>
  <si>
    <t>JOE WRIGHT</t>
  </si>
  <si>
    <t>HUGH JACKMAN LEVI MILLER GARRETT HEDLUND</t>
  </si>
  <si>
    <t>tt0105104</t>
  </si>
  <si>
    <t>PASSENGER 57-TERRORE AD ALTA QUOTA</t>
  </si>
  <si>
    <t>KEVIN HOOKS</t>
  </si>
  <si>
    <t>WESLEY SNIPES BRUCE PAYNE TOM SIZEMORE</t>
  </si>
  <si>
    <t>tt0223897</t>
  </si>
  <si>
    <t>SOGNO PER DOMANI (UN)</t>
  </si>
  <si>
    <t>MIMI LEDER</t>
  </si>
  <si>
    <t>KEVIN SPACEY HELEN HUNT HALEY JOEL OSMENT</t>
  </si>
  <si>
    <t>tt0120784</t>
  </si>
  <si>
    <t>PAYBACK - LA RIVINCITA DI PORTER</t>
  </si>
  <si>
    <t>PAYBACK (DI B. HELGELAND)</t>
  </si>
  <si>
    <t>BRIAN HELGELAND</t>
  </si>
  <si>
    <t>MEL GIBSON GREGG HENRY MARIA BELLO</t>
  </si>
  <si>
    <t>tt0119925</t>
  </si>
  <si>
    <t>UOMO DEL GIORNO DOPO (L')</t>
  </si>
  <si>
    <t>POSTMAN (THE)</t>
  </si>
  <si>
    <t>KEVIN COSTNER</t>
  </si>
  <si>
    <t>KEVIN COSTNER WILLIAM (WILL) PATTON JAMES RUSSO</t>
  </si>
  <si>
    <t>tt0120791</t>
  </si>
  <si>
    <t>AMORI E INCANTESIMI</t>
  </si>
  <si>
    <t>SANDRA BULLOCK NICOLE KIDMAN DIANNE WIEST</t>
  </si>
  <si>
    <t>R4 SS S, L5 PT E</t>
  </si>
  <si>
    <t>tt0228750</t>
  </si>
  <si>
    <t>RAPIMENTO E RISCATTO (DI T. HACKFORD)</t>
  </si>
  <si>
    <t>TAYLOR HACKFORD</t>
  </si>
  <si>
    <t>MEG RYAN RUSSELL CROWE DAVID MORSE</t>
  </si>
  <si>
    <t>tt0043949</t>
  </si>
  <si>
    <t>QUO VADIS (DI M. LE ROY)</t>
  </si>
  <si>
    <t>ROBERT TAYLOR (1911) DEBORAH KERR PETER USTINOV</t>
  </si>
  <si>
    <t>tt0199753</t>
  </si>
  <si>
    <t>PIANETA ROSSO (IL)</t>
  </si>
  <si>
    <t>ANTHONY HOFFMAN</t>
  </si>
  <si>
    <t>VAL KILMER CARRIE-ANNE MOSS TOM SIZEMORE</t>
  </si>
  <si>
    <t>I1 SS S, IR PT E</t>
  </si>
  <si>
    <t>tt0056412</t>
  </si>
  <si>
    <t>SFIDA NELL'ALTA SIERRA</t>
  </si>
  <si>
    <t>RANDOLPH SCOTT JOEL MCCREA WARREN OATES</t>
  </si>
  <si>
    <t>tt0047413</t>
  </si>
  <si>
    <t>ASSEDIO DI FUOCO (L')</t>
  </si>
  <si>
    <t>ANDRE' DE TOTH</t>
  </si>
  <si>
    <t>RANDOLPH SCOTT WAYNE MORRIS JOAN WELDON</t>
  </si>
  <si>
    <t>tt0165929</t>
  </si>
  <si>
    <t>ANDRZEJ BARTKOWIAK</t>
  </si>
  <si>
    <t>JET LI  AALIYAH ISAIAH WASHINGTON</t>
  </si>
  <si>
    <t>R4 SS G, 20 PT G</t>
  </si>
  <si>
    <t>tt2199571</t>
  </si>
  <si>
    <t>JAUME COLLET-SERRA</t>
  </si>
  <si>
    <t>LIAM NEESON GENESIS RODRIGUEZ JOEL KINNAMAN</t>
  </si>
  <si>
    <t>tt0050915</t>
  </si>
  <si>
    <t>TORTURA DELLA FRECCIA (LA)</t>
  </si>
  <si>
    <t>RUN OF THE ARROW/HOT LEAD</t>
  </si>
  <si>
    <t>SAMUEL FULLER</t>
  </si>
  <si>
    <t>ROD STEIGER BRIAN KEITH (1921) RALPH MEEKER</t>
  </si>
  <si>
    <t>RKO</t>
  </si>
  <si>
    <t>tt0050923</t>
  </si>
  <si>
    <t>SPERONE INSANGUINATO (LO)</t>
  </si>
  <si>
    <t>ROBERT R. PARRISH</t>
  </si>
  <si>
    <t>ROBERT TAYLOR (1911) JULIE LONDON JOHN CASSAVETES</t>
  </si>
  <si>
    <t>tt2126355</t>
  </si>
  <si>
    <t>BRAD PEYTON</t>
  </si>
  <si>
    <t>ALEXANDRA DADDARIO DWAYNE JOHNSON CARLA GUGINO</t>
  </si>
  <si>
    <t>tt0054292</t>
  </si>
  <si>
    <t>DANNATI E GLI EROI (I)</t>
  </si>
  <si>
    <t>JOHN FORD</t>
  </si>
  <si>
    <t>JEFFREY HUNTER WOODY STRODE CONSTANCE TOWERS</t>
  </si>
  <si>
    <t>tt0047472</t>
  </si>
  <si>
    <t>7 SPOSE PER 7 FRATELLI</t>
  </si>
  <si>
    <t>STANLEY DONEN</t>
  </si>
  <si>
    <t>HOWARD KEEL JANE POWELL JEFF RICHARDS</t>
  </si>
  <si>
    <t>tt1522835</t>
  </si>
  <si>
    <t>RACHEL LEE GOLDENBERG</t>
  </si>
  <si>
    <t>DOMINIC KEATING RACHEL EVELYN GARETH DAVID-LLOYD</t>
  </si>
  <si>
    <t>RAI4</t>
  </si>
  <si>
    <t>tt0465602</t>
  </si>
  <si>
    <t>SHOOT'EM UP - SPARA O MUORI!</t>
  </si>
  <si>
    <t>SHOOT'EM UP</t>
  </si>
  <si>
    <t>MICHAEL DAVIS</t>
  </si>
  <si>
    <t>CLIVE OWEN PAUL GIAMATTI MONICA BELLUCCI</t>
  </si>
  <si>
    <t>tt0102915</t>
  </si>
  <si>
    <t>RESA DEI CONTI A LITTLE TOKYO</t>
  </si>
  <si>
    <t>MARK L. LESTER</t>
  </si>
  <si>
    <t>BRANDON LEE DOLPH LUNDGREN TIA CARRERE</t>
  </si>
  <si>
    <t>tt1018785</t>
  </si>
  <si>
    <t>4 AMICHE E UN PAIO DI JEANS  2</t>
  </si>
  <si>
    <t>SISTERHOOD OF THE TRAVELING PANTS 2 (THE)</t>
  </si>
  <si>
    <t>SANAA HAMRI</t>
  </si>
  <si>
    <t>BLAKE LIVELY ALEXIS BLEDEL LUCY HALE</t>
  </si>
  <si>
    <t>tt0059737</t>
  </si>
  <si>
    <t>SON OF A GUNFIGHTER (THE)</t>
  </si>
  <si>
    <t>PAUL LANDRES</t>
  </si>
  <si>
    <t>RUSS TAMBLYN KIERON MOORE FERNANDO REY</t>
  </si>
  <si>
    <t>tt0111255</t>
  </si>
  <si>
    <t>SPECIALISTA (LO)</t>
  </si>
  <si>
    <t>SPECIALIST (THE) (DI L. LLOSA)</t>
  </si>
  <si>
    <t>LUIS LLOSA</t>
  </si>
  <si>
    <t>SYLVESTER STALLONE SHARON STONE JAMES WOODS</t>
  </si>
  <si>
    <t>tt0086383</t>
  </si>
  <si>
    <t>CORAGGIO... FATTI AMMAZZARE</t>
  </si>
  <si>
    <t>CLINT EASTWOOD SONDRA LOCKE BRADFORD DILLMAN</t>
  </si>
  <si>
    <t>PIC</t>
  </si>
  <si>
    <t>tt0364045</t>
  </si>
  <si>
    <t>D. J. CARUSO</t>
  </si>
  <si>
    <t>ANGELINA JOLIE ETHAN HAWKE KIEFER SUTHERLAND</t>
  </si>
  <si>
    <t>tt1371150</t>
  </si>
  <si>
    <t>SHAWN LEVY</t>
  </si>
  <si>
    <t>JASON BATEMAN TINA FEY JANE FONDA</t>
  </si>
  <si>
    <t>L5 PT G</t>
  </si>
  <si>
    <t>tt0040064</t>
  </si>
  <si>
    <t>IN NOME DI DIO/IL TEXANO</t>
  </si>
  <si>
    <t>3 GODFATHERS (DI J. FORD)</t>
  </si>
  <si>
    <t>JOHN WAYNE PEDRO ARMENDARIZ JR. HARRY JR. CAREY</t>
  </si>
  <si>
    <t>UNION FILM</t>
  </si>
  <si>
    <t>tt0268695</t>
  </si>
  <si>
    <t>TIME MACHINE (THE) (DI S. WELLS)</t>
  </si>
  <si>
    <t>SIMON WELLS</t>
  </si>
  <si>
    <t>GUY PEARCE JEREMY IRONS SAMANTHA MUMBA</t>
  </si>
  <si>
    <t>I1 SS S, 20 PT S</t>
  </si>
  <si>
    <t>tt0070825</t>
  </si>
  <si>
    <t>TRAIN ROBBERS (THE)</t>
  </si>
  <si>
    <t>JOHN WAYNE ANN MARGRET ROD TAYLOR</t>
  </si>
  <si>
    <t>R4 PO</t>
  </si>
  <si>
    <t>UNITED ARTISTS</t>
  </si>
  <si>
    <t>tt0139668</t>
  </si>
  <si>
    <t>FINO A PROVA CONTRARIA (DI C. EASTWOOD)</t>
  </si>
  <si>
    <t>TRUE CRIME (DI C. EASTWOOD)</t>
  </si>
  <si>
    <t>CLINT EASTWOOD ISAIAH WASHINGTON DENIS LEARY</t>
  </si>
  <si>
    <t>tt0434409</t>
  </si>
  <si>
    <t>JAMES MCTEIGUE</t>
  </si>
  <si>
    <t>NATALIE PORTMAN STEPHEN REA JOHN HURT</t>
  </si>
  <si>
    <t>I1 SS G, 20 PT E</t>
  </si>
  <si>
    <t>tt0067992</t>
  </si>
  <si>
    <t>WILLY WONKA E LA FABBRICA DI CIOCCOLATO</t>
  </si>
  <si>
    <t>MEL STUART</t>
  </si>
  <si>
    <t>GENE WILDER JACK ALBERTSON PETER OSTRUM</t>
  </si>
  <si>
    <t>I1 PO, IR PT S</t>
  </si>
  <si>
    <t>C.I.C.</t>
  </si>
  <si>
    <t>tt0128853</t>
  </si>
  <si>
    <t>C'E' POST@ PER TE</t>
  </si>
  <si>
    <t>NORA EPHRON</t>
  </si>
  <si>
    <t>TOM HANKS MEG RYAN PARKER POSEY</t>
  </si>
  <si>
    <t>tt1119646</t>
  </si>
  <si>
    <t>NOTTE DA LEONI (UNA)</t>
  </si>
  <si>
    <t>HANGOVER (THE)</t>
  </si>
  <si>
    <t>TODD PHILLIPS</t>
  </si>
  <si>
    <t>ED HELMS SASHA BARRESE BRADLEY COOPER</t>
  </si>
  <si>
    <t>I1 PT E, 20 PT E</t>
  </si>
  <si>
    <t>tt0496806</t>
  </si>
  <si>
    <t>STEVEN SODERBERGH</t>
  </si>
  <si>
    <t>GEORGE CLOONEY ELLEN BARKIN BRAD PITT</t>
  </si>
  <si>
    <t>tt0349903</t>
  </si>
  <si>
    <t>GEORGE CLOONEY BRAD PITT JULIA ROBERTS</t>
  </si>
  <si>
    <t>tt0234215</t>
  </si>
  <si>
    <t>MATRIX RELOADED</t>
  </si>
  <si>
    <t>MATRIX RELOADED (THE)</t>
  </si>
  <si>
    <t>ANDY WACHOWSKI</t>
  </si>
  <si>
    <t>KEANU REEVES LAURENCE FISHBURNE CARRIE-ANNE MOSS</t>
  </si>
  <si>
    <t>tt0242653</t>
  </si>
  <si>
    <t>MATRIX REVOLUTIONS</t>
  </si>
  <si>
    <t>MATRIX REVOLUTIONS (THE)</t>
  </si>
  <si>
    <t>tt5822648</t>
  </si>
  <si>
    <t>CINDERELLA STORY: IF THE SHOE FITS (A)</t>
  </si>
  <si>
    <t>MICHELLE JOHNSTON</t>
  </si>
  <si>
    <t>SOFIA CARSON JENNIFER TILLY THOMAS LAW</t>
  </si>
  <si>
    <t>tt3065204</t>
  </si>
  <si>
    <t>CONJURING (THE) - IL CASO ENFIELD</t>
  </si>
  <si>
    <t>CONJURING 2 (THE)</t>
  </si>
  <si>
    <t>VERA FARMIGA PATRICK WILSON FRANKA POTENTE</t>
  </si>
  <si>
    <t>tt4326444</t>
  </si>
  <si>
    <t>PEDRO ALMODOVAR</t>
  </si>
  <si>
    <t>MICHELLE JENNER ADRIANA UGARTE ROSSY DE PALMA</t>
  </si>
  <si>
    <t>R4 SS G</t>
  </si>
  <si>
    <t>tt3734678</t>
  </si>
  <si>
    <t>FABIO BONIFACCI</t>
  </si>
  <si>
    <t>CATRINEL MARLON MARCO GIALLINI IVANO MARESCOTTI</t>
  </si>
  <si>
    <t>C5 SS E</t>
  </si>
  <si>
    <t>tt4932286</t>
  </si>
  <si>
    <t>ALESSANDRO GASSMAN ROCCO PAPALEO LUZ CIPRIOTA</t>
  </si>
  <si>
    <t>C5 SS E, L5 PT E</t>
  </si>
  <si>
    <t>tt5458458</t>
  </si>
  <si>
    <t>VINCENZO SALEMME CARLO BUCCIROSSO SERENA AUTIERI</t>
  </si>
  <si>
    <t>tt1386697</t>
  </si>
  <si>
    <t>DAVID AYER</t>
  </si>
  <si>
    <t>MARGOT ROBBIE SCOTT EASTWOOD WILL SMITH (1968)</t>
  </si>
  <si>
    <t>tt3263904</t>
  </si>
  <si>
    <t>TOM HANKS AARON ECKHART LAURA LINNEY</t>
  </si>
  <si>
    <t>C5 PT E</t>
  </si>
  <si>
    <t>tt2006295</t>
  </si>
  <si>
    <t>33 (THE)</t>
  </si>
  <si>
    <t>PATRICIA RIGGEN</t>
  </si>
  <si>
    <t>ANTONIO BANDERAS RODRIGO SANTORO JULIETTE BINOCHE</t>
  </si>
  <si>
    <t>tt2975590</t>
  </si>
  <si>
    <t>BEN AFFLECK HENRY CAVILL AMY ADAMS</t>
  </si>
  <si>
    <t>tt1355683</t>
  </si>
  <si>
    <t>BLACK MASS: L'ULTIMO GANGSTER</t>
  </si>
  <si>
    <t>SCOTT COOPER</t>
  </si>
  <si>
    <t>JOHNNY DEPP BENEDICT CUMBERBATCH DAKOTA JOHNSON</t>
  </si>
  <si>
    <t>tt0918940</t>
  </si>
  <si>
    <t>LEGEND OF TARZAN (THE)</t>
  </si>
  <si>
    <t>MARGOT ROBBIE ALEXANDER SKARSGARD SAMUEL L. JACKSON</t>
  </si>
  <si>
    <t>tt2268016</t>
  </si>
  <si>
    <t>GREGORY JACOBS</t>
  </si>
  <si>
    <t>CHANNING TATUM JOE MANGANIELLO MATT BOMER</t>
  </si>
  <si>
    <t>R4 SS G, L5 PT E</t>
  </si>
  <si>
    <t>tt2649554</t>
  </si>
  <si>
    <t>MIDNIGHT SPECIAL - FUGA NELLA NOTTE</t>
  </si>
  <si>
    <t>JEFF NICHOLS</t>
  </si>
  <si>
    <t>ADAM DRIVER SEAN BRIDGERS KIRSTEN DUNST</t>
  </si>
  <si>
    <t>tt1018765</t>
  </si>
  <si>
    <t>ALL'ULTIMO VOTO</t>
  </si>
  <si>
    <t>DAVID GORDON GREEN</t>
  </si>
  <si>
    <t>SANDRA BULLOCK BILLY BOB THORNTON ANTHONY MACKIE</t>
  </si>
  <si>
    <t>R4 SS G, IR PT E</t>
  </si>
  <si>
    <t>tt1524930</t>
  </si>
  <si>
    <t>JOHN FRANCIS DALEY</t>
  </si>
  <si>
    <t>CHRIS HEMSWORTH LESLIE MANN ELIZABETH GILLIES</t>
  </si>
  <si>
    <t>tt1390411</t>
  </si>
  <si>
    <t>RON HOWARD</t>
  </si>
  <si>
    <t>CHRIS HEMSWORTH CILLIAN MURPHY CHARLOTTE RILEY</t>
  </si>
  <si>
    <t>tt1638355</t>
  </si>
  <si>
    <t>MAN FROM U.N.C.L.E. (THE)</t>
  </si>
  <si>
    <t>GUY RITCHIE</t>
  </si>
  <si>
    <t>ALICIA VIKANDER HENRY CAVILL ARMIE HAMMER</t>
  </si>
  <si>
    <t>tt1334512</t>
  </si>
  <si>
    <t>ARTURO (DI J. WINER)</t>
  </si>
  <si>
    <t>ARTHUR (DI J. WINER)</t>
  </si>
  <si>
    <t>JASON WINER</t>
  </si>
  <si>
    <t>JENNIFER GARNER RUSSELL BRAND HELEN MIRREN</t>
  </si>
  <si>
    <t>I1 SS E, IR PO</t>
  </si>
  <si>
    <t>tt1502404</t>
  </si>
  <si>
    <t>DRIVE ANGRY 3D</t>
  </si>
  <si>
    <t>PATRICK LUSSIER</t>
  </si>
  <si>
    <t>NICOLAS CAGE AMBER HEARD WILLIAM FICHTNER</t>
  </si>
  <si>
    <t>tt1261945</t>
  </si>
  <si>
    <t>MICHAEL PATRICK KING</t>
  </si>
  <si>
    <t>SARAH JESSICA PARKER KIM CATTRALL KRISTIN DAVIS</t>
  </si>
  <si>
    <t>tt1577104</t>
  </si>
  <si>
    <t>TI PRESENTO UN AMICO (DI C. E E. VANZINA)</t>
  </si>
  <si>
    <t>CARLO VANZINA</t>
  </si>
  <si>
    <t>KELLY REILLY RAOUL BOVA MARTINA STELLA</t>
  </si>
  <si>
    <t>tt1401152</t>
  </si>
  <si>
    <t>UNKNOWN (DI J. COLLET-SERRA)</t>
  </si>
  <si>
    <t>J</t>
  </si>
  <si>
    <t>LIAM NEESON JANUARY JONES DIANE KRUGER</t>
  </si>
  <si>
    <t>R4 PT G, 20 PT G</t>
  </si>
  <si>
    <t>tt0800320</t>
  </si>
  <si>
    <t>SCONTRO TRA TITANI</t>
  </si>
  <si>
    <t>CLASH OF THE TITANS (DI L. LETERRIER)</t>
  </si>
  <si>
    <t>LOUIS LETERRIER</t>
  </si>
  <si>
    <t>GEMMA ARTERTON SAM WORTHINGTON RALPH FIENNES</t>
  </si>
  <si>
    <t>tt1385867</t>
  </si>
  <si>
    <t>POLIZIOTTI FUORI - DUE SBIRRI A PIEDE LIBERO</t>
  </si>
  <si>
    <t>KEVIN SMITH</t>
  </si>
  <si>
    <t>BRUCE WILLIS TRACY MORGAN JUAN CARLOS HERNANDEZ</t>
  </si>
  <si>
    <t>tt0821640</t>
  </si>
  <si>
    <t>RIVOLTA DELLE EX (LA)</t>
  </si>
  <si>
    <t>MARK WATERS (1964)</t>
  </si>
  <si>
    <t>JENNIFER GARNER BRECKIN MEYER MATTHEW MCCONAUGHEY</t>
  </si>
  <si>
    <t>I1 PT E, L5 PT G</t>
  </si>
  <si>
    <t>tt1322312</t>
  </si>
  <si>
    <t>AMORE A MILLE... MIGLIA</t>
  </si>
  <si>
    <t>NANETTE BURSTEIN</t>
  </si>
  <si>
    <t>DREW BARRYMORE JUSTIN LONG KELLI GARNER</t>
  </si>
  <si>
    <t>tt1375666</t>
  </si>
  <si>
    <t>LEONARDO DICAPRIO KEN WATANABE JOSEPH GORDON-LEVITT</t>
  </si>
  <si>
    <t>tt1055292</t>
  </si>
  <si>
    <t>GREG BERLANTI</t>
  </si>
  <si>
    <t>KATHERINE HEIGL JOSH DUHAMEL JOSH LUCAS</t>
  </si>
  <si>
    <t>tt0480255</t>
  </si>
  <si>
    <t>LOSERS (THE)</t>
  </si>
  <si>
    <t>LOSERS (THE) (DI S. WHITE)</t>
  </si>
  <si>
    <t>SYLVAIN WHITE</t>
  </si>
  <si>
    <t>IDRIS ELBA ZOE SALDANA JEFFREY DEAN MORGAN</t>
  </si>
  <si>
    <t>tt1117641</t>
  </si>
  <si>
    <t>TOWN (THE)</t>
  </si>
  <si>
    <t>BEN AFFLECK</t>
  </si>
  <si>
    <t>JEREMY RENNER BLAKE LIVELY BEN AFFLECK</t>
  </si>
  <si>
    <t>R4 PT G, IR PT G</t>
  </si>
  <si>
    <t>tt0817230</t>
  </si>
  <si>
    <t>VALENTINE'S DAY (DI G. MARSHALL)</t>
  </si>
  <si>
    <t>GARRY MARSHALL</t>
  </si>
  <si>
    <t>JESSICA ALBA JULIA ROBERTS JESSICA BIEL</t>
  </si>
  <si>
    <t>C5 PT E, L5 PT G</t>
  </si>
  <si>
    <t>tt1287468</t>
  </si>
  <si>
    <t>CANI &amp; GATTI: LA VENDETTA DI KITTY</t>
  </si>
  <si>
    <t>CHRIS O'DONNELL JACK MCBRAYER KIERNAN SHIPKA</t>
  </si>
  <si>
    <t>tt1000774</t>
  </si>
  <si>
    <t>SARAH JESSICA PARKER KIM CATTRALL CYNTHIA NIXON</t>
  </si>
  <si>
    <t>RAI CINEMA S.P.A.</t>
  </si>
  <si>
    <t>tt0443649</t>
  </si>
  <si>
    <t>10.000 A.C.</t>
  </si>
  <si>
    <t>10.000 B.C.</t>
  </si>
  <si>
    <t>ROLAND EMMERICH</t>
  </si>
  <si>
    <t>STEVEN STRAIT CAMILLA BELLE CLIFF CURTIS</t>
  </si>
  <si>
    <t>tt0825232</t>
  </si>
  <si>
    <t>NON E' MAI TROPPO TARDI (DI R. REINER)</t>
  </si>
  <si>
    <t>BUCKET LIST (THE)</t>
  </si>
  <si>
    <t>JACK NICHOLSON MORGAN FREEMAN SEAN HAYES</t>
  </si>
  <si>
    <t>C5 SS G, IR PO</t>
  </si>
  <si>
    <t>tt0918511</t>
  </si>
  <si>
    <t>DENNIS THE MENACE CHRISTMAS (A)</t>
  </si>
  <si>
    <t>CDN</t>
  </si>
  <si>
    <t>RON OLIVER</t>
  </si>
  <si>
    <t>MAXWELL PERRY COTTON ROBERT WAGNER LOUISE FLETCHER</t>
  </si>
  <si>
    <t>tt0770752</t>
  </si>
  <si>
    <t>ANDY TENNANT</t>
  </si>
  <si>
    <t>KATE HUDSON MATTHEW MCCONAUGHEY DONALD SUTHERLAND</t>
  </si>
  <si>
    <t>tt0293564</t>
  </si>
  <si>
    <t>RUSH HOUR - MISSIONE PARIGI</t>
  </si>
  <si>
    <t>JACKIE CHAN CHRIS TUCKER HIROYUKI SANADA</t>
  </si>
  <si>
    <t>LUCKY RED S.R.L.</t>
  </si>
  <si>
    <t>LUCKY RED</t>
  </si>
  <si>
    <t>tt0476964</t>
  </si>
  <si>
    <t>BUIO NELL'ANIMA (IL)</t>
  </si>
  <si>
    <t>BRAVE ONE (THE) (DI N. JORDAN)</t>
  </si>
  <si>
    <t>NEIL JORDAN</t>
  </si>
  <si>
    <t>JODIE FOSTER TERRENCE HOWARD NAVEEN ANDREWS</t>
  </si>
  <si>
    <t>tt0486583</t>
  </si>
  <si>
    <t>VINCE VAUGHN PAUL GIAMATTI MIRANDA RICHARDSON</t>
  </si>
  <si>
    <t>tt0480249</t>
  </si>
  <si>
    <t>FRANCIS LAWRENCE</t>
  </si>
  <si>
    <t>WILL SMITH (1968) ALICE BRAGA CHARLIE TAHAN</t>
  </si>
  <si>
    <t>tt0762114</t>
  </si>
  <si>
    <t>KEN KWAPIS</t>
  </si>
  <si>
    <t>ROBIN WILLIAMS MANDY MOORE JOHN KRASINSKI</t>
  </si>
  <si>
    <t>tt0481141</t>
  </si>
  <si>
    <t>SCOTT HICKS</t>
  </si>
  <si>
    <t>CATHERINE ZETA-JONES AARON ECKHART ABIGAIL BRESLIN</t>
  </si>
  <si>
    <t>tt0408345</t>
  </si>
  <si>
    <t>RICHARD LONCRAINE</t>
  </si>
  <si>
    <t>HARRISON FORD PAUL BETTANY VIRGINIA MADSEN</t>
  </si>
  <si>
    <t>tt0427392</t>
  </si>
  <si>
    <t>INVASION (DI O. HIRSCHBIEGEL)</t>
  </si>
  <si>
    <t>INVASION (THE)</t>
  </si>
  <si>
    <t>OLIVER HIRSCHBIEGEL</t>
  </si>
  <si>
    <t>NICOLE KIDMAN DANIEL CRAIG JEREMY NORTHAM</t>
  </si>
  <si>
    <t>tt0399201</t>
  </si>
  <si>
    <t>ISLAND (THE) (DI M. BAY)</t>
  </si>
  <si>
    <t>MICHAEL BAY</t>
  </si>
  <si>
    <t>EWAN MCGREGOR SCARLETT JOHANSSON DJIMON HOUNSOU</t>
  </si>
  <si>
    <t>tt0409182</t>
  </si>
  <si>
    <t>JOSH LUCAS KURT RUSSELL JACINDA BARRETT</t>
  </si>
  <si>
    <t>tt0367594</t>
  </si>
  <si>
    <t>FABBRICA DI CIOCCOLATO (LA)</t>
  </si>
  <si>
    <t>CHARLIE AND THE CHOCOLATE FACTORY</t>
  </si>
  <si>
    <t>JOHNNY DEPP FREDDY HIGHMORE HELENA BOHNAM CARTER</t>
  </si>
  <si>
    <t>tt0385307</t>
  </si>
  <si>
    <t>MISS FBI: INFILTRATA SPECIALE</t>
  </si>
  <si>
    <t>MISS CONGENIALITY 2: ARMED AND FABULOUS</t>
  </si>
  <si>
    <t>JOHN PASQUIN</t>
  </si>
  <si>
    <t>SANDRA BULLOCK REGINA KING ENRIQUE MURCIANO</t>
  </si>
  <si>
    <t>tt0398375</t>
  </si>
  <si>
    <t>RUMOR HAS IT</t>
  </si>
  <si>
    <t>JENNIFER ANISTON KEVIN COSTNER SHIRLEY MACLAINE</t>
  </si>
  <si>
    <t>C5 SS G, L5 PT G</t>
  </si>
  <si>
    <t>tt0121164</t>
  </si>
  <si>
    <t>SPOSA CADAVERE (LA)</t>
  </si>
  <si>
    <t>CORPSE BRIDE/THE TIM BURTON'S CORPSE BRIDE</t>
  </si>
  <si>
    <t>I1 PO, 20 SS S</t>
  </si>
  <si>
    <t>tt0338998</t>
  </si>
  <si>
    <t>FEBBRE DA CAVALLO-LA MANDRAKATA</t>
  </si>
  <si>
    <t>GIGI PROIETTI NANCY BRILLI RODOLFO LAGANA'</t>
  </si>
  <si>
    <t>tt0251160</t>
  </si>
  <si>
    <t>DENZEL WASHINGTON ROBERT DUVALL ANNE HECHE</t>
  </si>
  <si>
    <t>tt0325710</t>
  </si>
  <si>
    <t>ULTIMO SAMURAI (L') (DI E. ZWICK)</t>
  </si>
  <si>
    <t>LAST SAMURAI (THE) (DI E. ZWICK)</t>
  </si>
  <si>
    <t>TOM CRUISE KEN WATANABE TONY GOLDWYN</t>
  </si>
  <si>
    <t>tt0327056</t>
  </si>
  <si>
    <t>SEAN PENN TIM ROBBINS KEVIN BACON</t>
  </si>
  <si>
    <t>tt0313737</t>
  </si>
  <si>
    <t>DUE SETTIMANE PER INNAMORARSI</t>
  </si>
  <si>
    <t>HUGH GRANT SANDRA BULLOCK ALICIA WITT</t>
  </si>
  <si>
    <t>tt0286788</t>
  </si>
  <si>
    <t>RAGAZZA E IL SUO SOGNO (UNA)</t>
  </si>
  <si>
    <t>AMANDA BYNES COLIN FIRTH KELLY PRESTON</t>
  </si>
  <si>
    <t>tt0242445</t>
  </si>
  <si>
    <t>STEVEN SEAGAL  DMX ISAIAH WASHINGTON</t>
  </si>
  <si>
    <t>tt0233469</t>
  </si>
  <si>
    <t>COLLATERAL DAMAGES</t>
  </si>
  <si>
    <t>ANDREW DAVIS</t>
  </si>
  <si>
    <t>ARNOLD SCHWARZENEGGER ELIAS KOTEAS FRANCESCA NERI</t>
  </si>
  <si>
    <t>tt0212346</t>
  </si>
  <si>
    <t>DONALD PETRIE</t>
  </si>
  <si>
    <t>SANDRA BULLOCK MICHAEL CAINE BENJAMIN BRATT</t>
  </si>
  <si>
    <t>tt0120663</t>
  </si>
  <si>
    <t>TOM CRUISE NICOLE KIDMAN SYDNEY POLLACK</t>
  </si>
  <si>
    <t>tt0177971</t>
  </si>
  <si>
    <t>TEMPESTA PERFETTA (LA) (DI W. PETERSEN)</t>
  </si>
  <si>
    <t>PERFECT STORM</t>
  </si>
  <si>
    <t>GEORGE CLOONEY MARK WHALBERG JOHN C. REILLY</t>
  </si>
  <si>
    <t>tt0120787</t>
  </si>
  <si>
    <t>PERFECT MURDER (A)</t>
  </si>
  <si>
    <t>MICHAEL DOUGLAS (1944) GWYNETH PALTROW VIGGO MORTENSEN</t>
  </si>
  <si>
    <t>tt0118548</t>
  </si>
  <si>
    <t>CLINT EASTWOOD GENE HACKMAN ED HARRIS</t>
  </si>
  <si>
    <t>R4 PT S, IR PT G</t>
  </si>
  <si>
    <t>tt0119123</t>
  </si>
  <si>
    <t>FIRE DOWN BELOW - L'INFERNO SEPOLTO</t>
  </si>
  <si>
    <t>FIRE DOWN BELOW (DI F. E. ALCALA)</t>
  </si>
  <si>
    <t>FELIX ENRIQUEZ ALCALA'</t>
  </si>
  <si>
    <t>STEVEN SEAGAL MARG HELGENBERGER KRIS KRISTOFFERSON</t>
  </si>
  <si>
    <t>tt0117705</t>
  </si>
  <si>
    <t>JOE PYTKA</t>
  </si>
  <si>
    <t>MICHAEL JORDAN WAYNE KNIGHT BILL MURRAY</t>
  </si>
  <si>
    <t>I1 AP S, 20 PT S</t>
  </si>
  <si>
    <t>tt0112401</t>
  </si>
  <si>
    <t>ASSASSINS (DI R. DONNER)</t>
  </si>
  <si>
    <t>SYLVESTER STALLONE ANTONIO BANDERAS JULIANNE MOORE</t>
  </si>
  <si>
    <t>tt0112579</t>
  </si>
  <si>
    <t>PONTI DI MADISON COUNTY (I)</t>
  </si>
  <si>
    <t>BRIDGES OF MADISON COUNTY (THE)</t>
  </si>
  <si>
    <t>CLINT EASTWOOD MERYL STREEP ANNIE CORLEY</t>
  </si>
  <si>
    <t>tt0116253</t>
  </si>
  <si>
    <t>KURT RUSSELL DAVID SUCHET OLIVER PLATT</t>
  </si>
  <si>
    <t>tt0113670</t>
  </si>
  <si>
    <t>PICCOLA PRINCIPESSA (LA) (DI A. CUARON)</t>
  </si>
  <si>
    <t>LITTLE PRINCESS (A) (DI A. CUARON)</t>
  </si>
  <si>
    <t>ELEANOR BRON LIAM CUNNINGHAM LIESEL MATTHEWS</t>
  </si>
  <si>
    <t>I1 AP S, L5 PT S</t>
  </si>
  <si>
    <t>tt0114496</t>
  </si>
  <si>
    <t>QUALCOSA DI CUI... SPARLARE</t>
  </si>
  <si>
    <t>LASSE HALLSTROM</t>
  </si>
  <si>
    <t>JULIA ROBERTS ROBERT DUVALL GENA ROWLANDS</t>
  </si>
  <si>
    <t>tt0112462</t>
  </si>
  <si>
    <t>VAL KILMER TOMMY LEE JONES JIM CARREY</t>
  </si>
  <si>
    <t>tt0109484</t>
  </si>
  <si>
    <t>MOGLIE PER PAPA' (UNA) (DI J. NELSON)</t>
  </si>
  <si>
    <t>CORRINA CORRINA</t>
  </si>
  <si>
    <t>JESSIE NELSON</t>
  </si>
  <si>
    <t>WHOOPI GOLDBERG RAY LIOTTA TINA MAJORINO</t>
  </si>
  <si>
    <t>MEDIASET</t>
  </si>
  <si>
    <t>tt0109635</t>
  </si>
  <si>
    <t>RIVELAZIONI - SESSO E' POTERE</t>
  </si>
  <si>
    <t>MICHAEL DOUGLAS (1944) DEMI MOORE DONALD SUTHERLAND</t>
  </si>
  <si>
    <t>tt0110725</t>
  </si>
  <si>
    <t>STEVEN SEAGAL</t>
  </si>
  <si>
    <t>STEVEN SEAGAL MICHAEL CAINE JOAN CHEN</t>
  </si>
  <si>
    <t>tt0110989</t>
  </si>
  <si>
    <t>RICHIE RICH - IL PIU' RICCO DEL MONDO</t>
  </si>
  <si>
    <t>RICHIE RICH (DI D. PETRIE)</t>
  </si>
  <si>
    <t>MACAULAY CULKIN EDWARD HERRMANN CHRISTINE EBERSOLE</t>
  </si>
  <si>
    <t>tt0106977</t>
  </si>
  <si>
    <t>FUGGITIVO (IL) (DI A. DAVIS)</t>
  </si>
  <si>
    <t>FUGITIVE (THE) (DI A. DAVIS)</t>
  </si>
  <si>
    <t>HARRISON FORD TOMMY LEE JONES SELA WARD</t>
  </si>
  <si>
    <t>tt0102614</t>
  </si>
  <si>
    <t>JOHN FLYNN</t>
  </si>
  <si>
    <t>STEVEN SEAGAL WILLIAM FORSYTHE JO CHAMPA</t>
  </si>
  <si>
    <t>tt0095882</t>
  </si>
  <si>
    <t>ALAN MYERSON</t>
  </si>
  <si>
    <t>GEORGE GAYNES G.W. BAILEY BUBBA SMITH</t>
  </si>
  <si>
    <t>tt0093756</t>
  </si>
  <si>
    <t>SCUOLA DI POLIZIA 4: CITTADINI IN... GUARDIA</t>
  </si>
  <si>
    <t>JIM DRAKE</t>
  </si>
  <si>
    <t>STEVE GUTTENBERG BUBBA SMITH MICHAEL WINSLOW</t>
  </si>
  <si>
    <t>tt0090859</t>
  </si>
  <si>
    <t>COBRA (DI G. P. COSMATOS)</t>
  </si>
  <si>
    <t>GEORGE PAN COSMATOS</t>
  </si>
  <si>
    <t>SYLVESTER STALLONE BRIGITTE NIELSEN ANDREW ROBINSON</t>
  </si>
  <si>
    <t>tt0091187</t>
  </si>
  <si>
    <t>CLINT EASTWOOD MARSHA MASON EVERETT MCGILL</t>
  </si>
  <si>
    <t>tt0091777</t>
  </si>
  <si>
    <t>tt0094074</t>
  </si>
  <si>
    <t>SIDNEY J. FURIE</t>
  </si>
  <si>
    <t>CHRISTOPHER REEVE MARIEL HEMINGWAY GENE HACKMAN</t>
  </si>
  <si>
    <t>I1 PO, I2 PT G</t>
  </si>
  <si>
    <t>I.I.F.</t>
  </si>
  <si>
    <t>tt0089218</t>
  </si>
  <si>
    <t>GOONIES (I)</t>
  </si>
  <si>
    <t>GOONIES (THE)</t>
  </si>
  <si>
    <t>SEAN ASTIN JOSH BROLIN JEFF COHEN</t>
  </si>
  <si>
    <t>tt0081573</t>
  </si>
  <si>
    <t>SUPERMAN II (DI R. LESTER)</t>
  </si>
  <si>
    <t>RICHARD LESTER</t>
  </si>
  <si>
    <t>CHRISTOPHER REEVE MARGOT KIDDER GENE HACKMAN</t>
  </si>
  <si>
    <t>I1 PO, IR PO</t>
  </si>
  <si>
    <t>PIC. -WARNER BALMAS</t>
  </si>
  <si>
    <t>tt0081505</t>
  </si>
  <si>
    <t>SHINING (THE) (DI S. KUBRICK)</t>
  </si>
  <si>
    <t>JACK NICHOLSON SHELLEY DUVALL DANNY LLOYD</t>
  </si>
  <si>
    <t>I1 SS G, IR PT E</t>
  </si>
  <si>
    <t>tt0078346</t>
  </si>
  <si>
    <t>SUPERMAN (DI R. DONNER)</t>
  </si>
  <si>
    <t>CHRISTOPHER REEVE MARLON BRANDO GENE HACKMAN</t>
  </si>
  <si>
    <t>tt0075029</t>
  </si>
  <si>
    <t>TEXANO DAGLI OCCHI DI GHIACCIO (IL)</t>
  </si>
  <si>
    <t>OUTLAW-JOSEY WALES (THE)</t>
  </si>
  <si>
    <t>CLINT EASTWOOD CHIEF DAN GEORGE SONDRA LOCKE</t>
  </si>
  <si>
    <t>tt0058947</t>
  </si>
  <si>
    <t>BATTAGLIA DEI GIGANTI (LA)</t>
  </si>
  <si>
    <t>BATTLE OF THE BULGE</t>
  </si>
  <si>
    <t>KEN ANNAKIN</t>
  </si>
  <si>
    <t>HENRY FONDA ROBERT SHAW ROBERT RYAN</t>
  </si>
  <si>
    <t>tt0056085</t>
  </si>
  <si>
    <t>CONQUISTA DEL WEST (LA) (DI J. FORD/H. HATHAWAY/G. MARSHALL)</t>
  </si>
  <si>
    <t>HOW THE WEST WAS WON</t>
  </si>
  <si>
    <t>CARROLL BAKER HENRY FONDA GREGORY PECK</t>
  </si>
  <si>
    <t>tt0052618</t>
  </si>
  <si>
    <t>BEN HUR (DI W. WYLER)</t>
  </si>
  <si>
    <t>WILLIAM WYLER</t>
  </si>
  <si>
    <t>CHARLTON HESTON HAYA HARAREET JACK HAWKINS</t>
  </si>
  <si>
    <t>tt0053221</t>
  </si>
  <si>
    <t>DOLLARO D'ONORE (UN)</t>
  </si>
  <si>
    <t>HOWARD HAWKS</t>
  </si>
  <si>
    <t>JOHN WAYNE DEAN MARTIN RICKY NELSON</t>
  </si>
  <si>
    <t>tt0044905</t>
  </si>
  <si>
    <t>MIRACLE OF OUR LADY OF FATIMA (THE)/MIRACLE OF FAT</t>
  </si>
  <si>
    <t>RELIGIONE</t>
  </si>
  <si>
    <t>JOHN BRAHM</t>
  </si>
  <si>
    <t>GILBERT ROLAND ANGELA CLARKE FRANK SILVERA</t>
  </si>
  <si>
    <t>R4 PO, IR NO</t>
  </si>
  <si>
    <t>tt1411697</t>
  </si>
  <si>
    <t>NOTTE DA LEONI 2 (UNA)</t>
  </si>
  <si>
    <t>HANGOVER PART II (THE)</t>
  </si>
  <si>
    <t>JULIETTE LEWIS LIAM NEESON BRADLEY COOPER</t>
  </si>
  <si>
    <t>tt3183660</t>
  </si>
  <si>
    <t>EZRA MILLER EDDIE REDMAYNE COLIN FARRELL</t>
  </si>
  <si>
    <t>tt0167260</t>
  </si>
  <si>
    <t>SIGNORE DEGLI ANELLI (IL) - IL RITORNO DEL RE</t>
  </si>
  <si>
    <t>LORD OF THE RINGS (THE): THE RETURN OF THE KING</t>
  </si>
  <si>
    <t>tt0167261</t>
  </si>
  <si>
    <t>SIGNORE DEGLI ANELLI (IL) - LE DUE TORRI</t>
  </si>
  <si>
    <t>LORD OF THE RINGS: THE TWO TOWERS (THE)</t>
  </si>
  <si>
    <t>ELIJAH WOOD IAN MCKELLEN VIGGO MORTENSEN</t>
  </si>
  <si>
    <t>TOP CRIME</t>
  </si>
  <si>
    <t>C20</t>
  </si>
  <si>
    <t>CINE 34</t>
  </si>
  <si>
    <t>DATA VALUTAZIONE</t>
  </si>
  <si>
    <t>sse</t>
  </si>
  <si>
    <t>PTE</t>
  </si>
  <si>
    <t>SSG</t>
  </si>
  <si>
    <t>PTG</t>
  </si>
  <si>
    <t>POM</t>
  </si>
  <si>
    <t>notte</t>
  </si>
  <si>
    <t>PTS</t>
  </si>
  <si>
    <t>pom</t>
  </si>
  <si>
    <t>SSE</t>
  </si>
  <si>
    <t>no</t>
  </si>
  <si>
    <t>ssg</t>
  </si>
  <si>
    <t>pts</t>
  </si>
  <si>
    <t>SS G</t>
  </si>
  <si>
    <t>POME</t>
  </si>
  <si>
    <t>SSS</t>
  </si>
  <si>
    <t xml:space="preserve">POM </t>
  </si>
  <si>
    <t>sss</t>
  </si>
  <si>
    <t>pte</t>
  </si>
  <si>
    <t>APS</t>
  </si>
  <si>
    <t>NOTTE</t>
  </si>
  <si>
    <t>mat</t>
  </si>
  <si>
    <t>PT G</t>
  </si>
  <si>
    <t>dt</t>
  </si>
  <si>
    <t>APG</t>
  </si>
  <si>
    <t>ptg</t>
  </si>
  <si>
    <t>PT E</t>
  </si>
  <si>
    <t>POME S</t>
  </si>
  <si>
    <t>POE</t>
  </si>
  <si>
    <t>MATT</t>
  </si>
  <si>
    <t xml:space="preserve">PTE </t>
  </si>
  <si>
    <t>SS E</t>
  </si>
  <si>
    <t xml:space="preserve"> PTE</t>
  </si>
  <si>
    <t xml:space="preserve">pom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</si>
</sst>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[$-409]dd\-mmm\-yy;@"/>
    <numFmt numFmtId="165" formatCode="yyyy"/>
    <numFmt numFmtId="166" formatCode="#,##0.00_ ;\-#,##0.00\ "/>
    <numFmt numFmtId="167" formatCode="dd/mm/yy;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9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b/>
      <i/>
      <sz val="9"/>
      <color theme="0" tint="-0.3499862666707357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8"/>
      <color theme="10"/>
      <name val="Arial"/>
      <family val="2"/>
    </font>
    <font>
      <sz val="9"/>
      <color indexed="81"/>
      <name val="Tahoma"/>
      <family val="2"/>
    </font>
  </fonts>
  <fills count="5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14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indent="1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fill"/>
    </xf>
    <xf numFmtId="165" fontId="5" fillId="0" borderId="1" xfId="0" applyNumberFormat="1" applyFont="1" applyBorder="1" applyAlignment="1">
      <alignment horizontal="left" indent="1"/>
    </xf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fill"/>
    </xf>
    <xf numFmtId="0" fontId="3" fillId="0" borderId="0" xfId="0" applyFont="1" applyAlignment="1">
      <alignment horizontal="left" indent="1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 indent="1"/>
    </xf>
    <xf numFmtId="0" fontId="6" fillId="0" borderId="0" xfId="0" applyFont="1"/>
    <xf numFmtId="0" fontId="4" fillId="0" borderId="1" xfId="0" quotePrefix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fill"/>
    </xf>
    <xf numFmtId="0" fontId="4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inden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Fill="1" applyBorder="1" applyAlignment="1">
      <alignment horizontal="left" inden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fill"/>
    </xf>
    <xf numFmtId="0" fontId="4" fillId="0" borderId="0" xfId="0" applyFont="1" applyAlignment="1">
      <alignment horizontal="center"/>
    </xf>
    <xf numFmtId="0" fontId="4" fillId="0" borderId="1" xfId="0" quotePrefix="1" applyFont="1" applyBorder="1" applyAlignment="1">
      <alignment horizontal="fill"/>
    </xf>
    <xf numFmtId="0" fontId="4" fillId="0" borderId="1" xfId="0" quotePrefix="1" applyFont="1" applyFill="1" applyBorder="1" applyAlignment="1">
      <alignment horizontal="fill"/>
    </xf>
    <xf numFmtId="0" fontId="4" fillId="0" borderId="1" xfId="0" quotePrefix="1" applyFont="1" applyFill="1" applyBorder="1" applyAlignment="1">
      <alignment horizontal="center"/>
    </xf>
    <xf numFmtId="0" fontId="4" fillId="0" borderId="0" xfId="0" applyFont="1"/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fill"/>
    </xf>
    <xf numFmtId="165" fontId="27" fillId="0" borderId="1" xfId="0" applyNumberFormat="1" applyFont="1" applyFill="1" applyBorder="1" applyAlignment="1">
      <alignment horizontal="left" indent="1"/>
    </xf>
    <xf numFmtId="164" fontId="26" fillId="0" borderId="1" xfId="0" applyNumberFormat="1" applyFont="1" applyFill="1" applyBorder="1" applyAlignment="1">
      <alignment horizontal="center"/>
    </xf>
    <xf numFmtId="0" fontId="26" fillId="0" borderId="1" xfId="0" quotePrefix="1" applyFont="1" applyFill="1" applyBorder="1" applyAlignment="1">
      <alignment horizontal="fill"/>
    </xf>
    <xf numFmtId="0" fontId="26" fillId="0" borderId="0" xfId="0" applyFont="1"/>
    <xf numFmtId="164" fontId="25" fillId="34" borderId="1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left" indent="1"/>
    </xf>
    <xf numFmtId="1" fontId="5" fillId="0" borderId="1" xfId="0" applyNumberFormat="1" applyFont="1" applyFill="1" applyBorder="1" applyAlignment="1">
      <alignment horizontal="left" indent="1"/>
    </xf>
    <xf numFmtId="0" fontId="6" fillId="35" borderId="0" xfId="0" applyFont="1" applyFill="1" applyAlignment="1">
      <alignment horizontal="center"/>
    </xf>
    <xf numFmtId="164" fontId="2" fillId="36" borderId="1" xfId="0" applyNumberFormat="1" applyFont="1" applyFill="1" applyBorder="1" applyAlignment="1">
      <alignment horizontal="center" vertical="center" wrapText="1"/>
    </xf>
    <xf numFmtId="0" fontId="4" fillId="35" borderId="1" xfId="0" applyFont="1" applyFill="1" applyBorder="1" applyAlignment="1">
      <alignment horizontal="center"/>
    </xf>
    <xf numFmtId="0" fontId="7" fillId="35" borderId="1" xfId="0" applyFont="1" applyFill="1" applyBorder="1" applyAlignment="1">
      <alignment horizontal="center"/>
    </xf>
    <xf numFmtId="164" fontId="6" fillId="35" borderId="0" xfId="0" applyNumberFormat="1" applyFont="1" applyFill="1" applyAlignment="1">
      <alignment horizontal="center"/>
    </xf>
    <xf numFmtId="0" fontId="6" fillId="35" borderId="0" xfId="0" applyFont="1" applyFill="1" applyAlignment="1">
      <alignment horizontal="left" indent="1"/>
    </xf>
    <xf numFmtId="0" fontId="26" fillId="35" borderId="1" xfId="0" applyFont="1" applyFill="1" applyBorder="1" applyAlignment="1">
      <alignment horizontal="center"/>
    </xf>
    <xf numFmtId="0" fontId="6" fillId="35" borderId="0" xfId="0" applyFont="1" applyFill="1"/>
    <xf numFmtId="166" fontId="4" fillId="0" borderId="1" xfId="0" applyNumberFormat="1" applyFont="1" applyBorder="1" applyAlignment="1">
      <alignment horizontal="center" vertical="center"/>
    </xf>
    <xf numFmtId="166" fontId="4" fillId="35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2" fontId="5" fillId="35" borderId="1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0" fontId="30" fillId="0" borderId="11" xfId="0" applyFont="1" applyBorder="1" applyAlignment="1">
      <alignment horizontal="center"/>
    </xf>
    <xf numFmtId="0" fontId="30" fillId="0" borderId="11" xfId="0" applyFont="1" applyBorder="1"/>
    <xf numFmtId="0" fontId="30" fillId="0" borderId="11" xfId="0" applyFont="1" applyBorder="1" applyAlignment="1">
      <alignment horizontal="center" vertical="center"/>
    </xf>
    <xf numFmtId="0" fontId="30" fillId="0" borderId="11" xfId="0" applyFont="1" applyBorder="1" applyAlignment="1">
      <alignment horizontal="left"/>
    </xf>
    <xf numFmtId="0" fontId="30" fillId="39" borderId="12" xfId="0" applyFont="1" applyFill="1" applyBorder="1" applyAlignment="1">
      <alignment horizontal="center" vertical="top"/>
    </xf>
    <xf numFmtId="0" fontId="30" fillId="42" borderId="1" xfId="0" applyFont="1" applyFill="1" applyBorder="1" applyAlignment="1">
      <alignment horizontal="center" vertical="top"/>
    </xf>
    <xf numFmtId="14" fontId="30" fillId="42" borderId="1" xfId="0" applyNumberFormat="1" applyFont="1" applyFill="1" applyBorder="1" applyAlignment="1">
      <alignment horizontal="center" vertical="top"/>
    </xf>
    <xf numFmtId="0" fontId="30" fillId="42" borderId="12" xfId="0" applyFont="1" applyFill="1" applyBorder="1" applyAlignment="1">
      <alignment horizontal="center" vertical="top"/>
    </xf>
    <xf numFmtId="0" fontId="30" fillId="42" borderId="1" xfId="0" applyFont="1" applyFill="1" applyBorder="1" applyAlignment="1">
      <alignment horizontal="center" vertical="top" wrapText="1"/>
    </xf>
    <xf numFmtId="14" fontId="30" fillId="43" borderId="1" xfId="0" applyNumberFormat="1" applyFont="1" applyFill="1" applyBorder="1" applyAlignment="1">
      <alignment horizontal="center" vertical="top"/>
    </xf>
    <xf numFmtId="0" fontId="30" fillId="43" borderId="1" xfId="0" applyFont="1" applyFill="1" applyBorder="1" applyAlignment="1">
      <alignment horizontal="center" vertical="top"/>
    </xf>
    <xf numFmtId="0" fontId="30" fillId="43" borderId="1" xfId="0" applyFont="1" applyFill="1" applyBorder="1" applyAlignment="1">
      <alignment horizontal="center" vertical="top" wrapText="1"/>
    </xf>
    <xf numFmtId="2" fontId="30" fillId="43" borderId="1" xfId="0" applyNumberFormat="1" applyFont="1" applyFill="1" applyBorder="1" applyAlignment="1">
      <alignment horizontal="center" vertical="top" wrapText="1"/>
    </xf>
    <xf numFmtId="49" fontId="30" fillId="43" borderId="1" xfId="0" applyNumberFormat="1" applyFont="1" applyFill="1" applyBorder="1" applyAlignment="1">
      <alignment horizontal="center" vertical="top"/>
    </xf>
    <xf numFmtId="14" fontId="30" fillId="44" borderId="1" xfId="0" applyNumberFormat="1" applyFont="1" applyFill="1" applyBorder="1" applyAlignment="1">
      <alignment horizontal="center" vertical="top" wrapText="1"/>
    </xf>
    <xf numFmtId="14" fontId="30" fillId="45" borderId="1" xfId="0" applyNumberFormat="1" applyFont="1" applyFill="1" applyBorder="1" applyAlignment="1">
      <alignment horizontal="center" vertical="top"/>
    </xf>
    <xf numFmtId="0" fontId="30" fillId="45" borderId="1" xfId="0" applyFont="1" applyFill="1" applyBorder="1" applyAlignment="1">
      <alignment horizontal="center" vertical="top"/>
    </xf>
    <xf numFmtId="0" fontId="30" fillId="45" borderId="1" xfId="0" applyFont="1" applyFill="1" applyBorder="1" applyAlignment="1">
      <alignment horizontal="center" vertical="top" wrapText="1"/>
    </xf>
    <xf numFmtId="2" fontId="30" fillId="45" borderId="1" xfId="0" applyNumberFormat="1" applyFont="1" applyFill="1" applyBorder="1" applyAlignment="1">
      <alignment horizontal="center" vertical="top" wrapText="1"/>
    </xf>
    <xf numFmtId="14" fontId="30" fillId="46" borderId="1" xfId="0" applyNumberFormat="1" applyFont="1" applyFill="1" applyBorder="1" applyAlignment="1">
      <alignment horizontal="center" vertical="top" wrapText="1"/>
    </xf>
    <xf numFmtId="0" fontId="30" fillId="47" borderId="1" xfId="0" applyFont="1" applyFill="1" applyBorder="1" applyAlignment="1">
      <alignment horizontal="center" vertical="top" wrapText="1"/>
    </xf>
    <xf numFmtId="0" fontId="30" fillId="34" borderId="1" xfId="0" applyFont="1" applyFill="1" applyBorder="1" applyAlignment="1">
      <alignment horizontal="center" vertical="top"/>
    </xf>
    <xf numFmtId="14" fontId="30" fillId="34" borderId="1" xfId="0" applyNumberFormat="1" applyFont="1" applyFill="1" applyBorder="1" applyAlignment="1">
      <alignment horizontal="center" vertical="top"/>
    </xf>
    <xf numFmtId="0" fontId="30" fillId="40" borderId="1" xfId="0" applyFont="1" applyFill="1" applyBorder="1" applyAlignment="1">
      <alignment horizontal="center" vertical="top"/>
    </xf>
    <xf numFmtId="14" fontId="30" fillId="40" borderId="1" xfId="0" applyNumberFormat="1" applyFont="1" applyFill="1" applyBorder="1" applyAlignment="1">
      <alignment horizontal="center" vertical="top"/>
    </xf>
    <xf numFmtId="0" fontId="30" fillId="38" borderId="1" xfId="0" applyFont="1" applyFill="1" applyBorder="1" applyAlignment="1">
      <alignment horizontal="center" vertical="top"/>
    </xf>
    <xf numFmtId="14" fontId="30" fillId="38" borderId="1" xfId="0" applyNumberFormat="1" applyFont="1" applyFill="1" applyBorder="1" applyAlignment="1">
      <alignment horizontal="center" vertical="top"/>
    </xf>
    <xf numFmtId="1" fontId="30" fillId="38" borderId="1" xfId="0" applyNumberFormat="1" applyFont="1" applyFill="1" applyBorder="1" applyAlignment="1">
      <alignment horizontal="center" vertical="top"/>
    </xf>
    <xf numFmtId="14" fontId="32" fillId="41" borderId="1" xfId="0" applyNumberFormat="1" applyFont="1" applyFill="1" applyBorder="1" applyAlignment="1">
      <alignment horizontal="center" vertical="top" wrapText="1"/>
    </xf>
    <xf numFmtId="0" fontId="32" fillId="41" borderId="1" xfId="0" applyFont="1" applyFill="1" applyBorder="1" applyAlignment="1">
      <alignment horizontal="center" vertical="top" wrapText="1"/>
    </xf>
    <xf numFmtId="3" fontId="32" fillId="41" borderId="1" xfId="0" applyNumberFormat="1" applyFont="1" applyFill="1" applyBorder="1" applyAlignment="1">
      <alignment horizontal="center" vertical="top" wrapText="1"/>
    </xf>
    <xf numFmtId="0" fontId="31" fillId="48" borderId="1" xfId="0" applyFont="1" applyFill="1" applyBorder="1" applyAlignment="1">
      <alignment horizontal="right"/>
    </xf>
    <xf numFmtId="0" fontId="33" fillId="48" borderId="1" xfId="45" applyFont="1" applyFill="1" applyBorder="1" applyAlignment="1">
      <alignment horizontal="right"/>
    </xf>
    <xf numFmtId="0" fontId="31" fillId="49" borderId="1" xfId="0" applyFont="1" applyFill="1" applyBorder="1" applyAlignment="1">
      <alignment horizontal="center"/>
    </xf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14" fontId="31" fillId="50" borderId="1" xfId="0" applyNumberFormat="1" applyFont="1" applyFill="1" applyBorder="1" applyAlignment="1">
      <alignment horizontal="center"/>
    </xf>
    <xf numFmtId="0" fontId="31" fillId="51" borderId="1" xfId="0" applyFont="1" applyFill="1" applyBorder="1" applyAlignment="1">
      <alignment horizontal="center"/>
    </xf>
    <xf numFmtId="0" fontId="31" fillId="50" borderId="1" xfId="0" applyFont="1" applyFill="1" applyBorder="1" applyAlignment="1">
      <alignment horizontal="center"/>
    </xf>
    <xf numFmtId="0" fontId="31" fillId="0" borderId="1" xfId="0" applyFont="1" applyBorder="1" applyAlignment="1">
      <alignment horizontal="left"/>
    </xf>
    <xf numFmtId="0" fontId="31" fillId="49" borderId="1" xfId="0" applyFont="1" applyFill="1" applyBorder="1" applyAlignment="1">
      <alignment horizontal="left"/>
    </xf>
    <xf numFmtId="14" fontId="31" fillId="49" borderId="1" xfId="0" applyNumberFormat="1" applyFont="1" applyFill="1" applyBorder="1" applyAlignment="1">
      <alignment horizontal="center"/>
    </xf>
    <xf numFmtId="2" fontId="31" fillId="49" borderId="1" xfId="0" applyNumberFormat="1" applyFont="1" applyFill="1" applyBorder="1" applyAlignment="1">
      <alignment horizontal="center"/>
    </xf>
    <xf numFmtId="49" fontId="31" fillId="49" borderId="1" xfId="0" applyNumberFormat="1" applyFont="1" applyFill="1" applyBorder="1" applyAlignment="1">
      <alignment horizontal="center"/>
    </xf>
    <xf numFmtId="1" fontId="31" fillId="49" borderId="1" xfId="0" applyNumberFormat="1" applyFont="1" applyFill="1" applyBorder="1" applyAlignment="1">
      <alignment horizontal="center"/>
    </xf>
    <xf numFmtId="14" fontId="31" fillId="49" borderId="1" xfId="0" applyNumberFormat="1" applyFont="1" applyFill="1" applyBorder="1"/>
    <xf numFmtId="3" fontId="31" fillId="49" borderId="1" xfId="0" applyNumberFormat="1" applyFont="1" applyFill="1" applyBorder="1"/>
    <xf numFmtId="0" fontId="31" fillId="49" borderId="1" xfId="0" applyFont="1" applyFill="1" applyBorder="1"/>
    <xf numFmtId="0" fontId="31" fillId="52" borderId="1" xfId="0" applyFont="1" applyFill="1" applyBorder="1" applyAlignment="1">
      <alignment horizontal="right"/>
    </xf>
    <xf numFmtId="0" fontId="33" fillId="0" borderId="1" xfId="45" applyFont="1" applyBorder="1" applyAlignment="1">
      <alignment horizontal="right"/>
    </xf>
    <xf numFmtId="0" fontId="31" fillId="0" borderId="1" xfId="0" applyFont="1" applyBorder="1" applyAlignment="1">
      <alignment horizontal="right"/>
    </xf>
    <xf numFmtId="0" fontId="30" fillId="37" borderId="12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30" fillId="38" borderId="12" xfId="0" applyFont="1" applyFill="1" applyBorder="1" applyAlignment="1">
      <alignment horizontal="center" vertical="center"/>
    </xf>
    <xf numFmtId="0" fontId="30" fillId="34" borderId="12" xfId="0" applyFont="1" applyFill="1" applyBorder="1" applyAlignment="1">
      <alignment horizontal="center" vertical="center"/>
    </xf>
    <xf numFmtId="0" fontId="30" fillId="34" borderId="13" xfId="0" applyFont="1" applyFill="1" applyBorder="1" applyAlignment="1">
      <alignment horizontal="center" vertical="center"/>
    </xf>
    <xf numFmtId="0" fontId="30" fillId="34" borderId="14" xfId="0" applyFont="1" applyFill="1" applyBorder="1" applyAlignment="1">
      <alignment horizontal="center" vertical="center"/>
    </xf>
    <xf numFmtId="0" fontId="30" fillId="40" borderId="12" xfId="0" applyFont="1" applyFill="1" applyBorder="1" applyAlignment="1">
      <alignment horizontal="center" vertical="center"/>
    </xf>
    <xf numFmtId="0" fontId="30" fillId="40" borderId="13" xfId="0" applyFont="1" applyFill="1" applyBorder="1" applyAlignment="1">
      <alignment horizontal="center" vertical="center"/>
    </xf>
    <xf numFmtId="0" fontId="30" fillId="40" borderId="14" xfId="0" applyFont="1" applyFill="1" applyBorder="1" applyAlignment="1">
      <alignment horizontal="center" vertical="center"/>
    </xf>
    <xf numFmtId="0" fontId="30" fillId="38" borderId="13" xfId="0" applyFont="1" applyFill="1" applyBorder="1" applyAlignment="1">
      <alignment horizontal="center" vertical="center"/>
    </xf>
    <xf numFmtId="0" fontId="30" fillId="38" borderId="14" xfId="0" applyFont="1" applyFill="1" applyBorder="1" applyAlignment="1">
      <alignment horizontal="center" vertical="center"/>
    </xf>
    <xf numFmtId="0" fontId="31" fillId="41" borderId="12" xfId="0" applyFont="1" applyFill="1" applyBorder="1" applyAlignment="1">
      <alignment horizontal="center" vertical="center"/>
    </xf>
    <xf numFmtId="0" fontId="31" fillId="41" borderId="13" xfId="0" applyFont="1" applyFill="1" applyBorder="1" applyAlignment="1">
      <alignment horizontal="center" vertical="center"/>
    </xf>
    <xf numFmtId="0" fontId="31" fillId="41" borderId="14" xfId="0" applyFont="1" applyFill="1" applyBorder="1" applyAlignment="1">
      <alignment horizontal="center" vertical="center"/>
    </xf>
    <xf numFmtId="0" fontId="31" fillId="51" borderId="1" xfId="0" applyFont="1" applyFill="1" applyBorder="1" applyAlignment="1">
      <alignment horizontal="center" vertical="center"/>
    </xf>
    <xf numFmtId="0" fontId="31" fillId="51" borderId="1" xfId="0" applyFont="1" applyFill="1" applyBorder="1" applyAlignment="1">
      <alignment horizontal="center" vertical="center" wrapText="1"/>
    </xf>
    <xf numFmtId="167" fontId="31" fillId="51" borderId="1" xfId="0" applyNumberFormat="1" applyFont="1" applyFill="1" applyBorder="1" applyAlignment="1">
      <alignment horizontal="center" vertical="center" wrapText="1"/>
    </xf>
    <xf numFmtId="0" fontId="31" fillId="49" borderId="1" xfId="0" applyFont="1" applyFill="1" applyBorder="1" applyAlignment="1">
      <alignment horizontal="center" vertical="center"/>
    </xf>
    <xf numFmtId="14" fontId="31" fillId="49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3" fillId="0" borderId="16" xfId="42" applyNumberFormat="1" applyFont="1" applyBorder="1" applyAlignment="1">
      <alignment horizontal="center"/>
    </xf>
    <xf numFmtId="0" fontId="31" fillId="49" borderId="0" xfId="0" applyFont="1" applyFill="1" applyBorder="1" applyAlignment="1">
      <alignment horizontal="center" vertical="center"/>
    </xf>
    <xf numFmtId="167" fontId="31" fillId="49" borderId="0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46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5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 2" xfId="42" xr:uid="{C4CF3BD1-5279-4D1E-8C52-059639B22B16}"/>
    <cellStyle name="Migliaia 3" xfId="44" xr:uid="{10214C80-3CFA-4BB2-AE1F-59EA9FF88F53}"/>
    <cellStyle name="Neutrale" xfId="8" builtinId="28" customBuiltin="1"/>
    <cellStyle name="Normale" xfId="0" builtinId="0"/>
    <cellStyle name="Normale 2" xfId="43" xr:uid="{F9B7668F-42AA-455F-904E-A9F5486AC9F8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339"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 xr9:uid="{FC9AB399-EA47-4C85-BD7A-9F94C5C16F9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mdb.com/title/tt1457767" TargetMode="External"/><Relationship Id="rId117" Type="http://schemas.openxmlformats.org/officeDocument/2006/relationships/hyperlink" Target="http://www.imdb.com/title/tt1345836" TargetMode="External"/><Relationship Id="rId21" Type="http://schemas.openxmlformats.org/officeDocument/2006/relationships/hyperlink" Target="http://www.imdb.com/title/tt2281069" TargetMode="External"/><Relationship Id="rId42" Type="http://schemas.openxmlformats.org/officeDocument/2006/relationships/hyperlink" Target="http://www.imdb.com/title/tt0116322" TargetMode="External"/><Relationship Id="rId47" Type="http://schemas.openxmlformats.org/officeDocument/2006/relationships/hyperlink" Target="http://www.imdb.com/title/tt0831387" TargetMode="External"/><Relationship Id="rId63" Type="http://schemas.openxmlformats.org/officeDocument/2006/relationships/hyperlink" Target="http://www.imdb.com/title/tt2491500" TargetMode="External"/><Relationship Id="rId68" Type="http://schemas.openxmlformats.org/officeDocument/2006/relationships/hyperlink" Target="http://www.imdb.com/title/tt0479500" TargetMode="External"/><Relationship Id="rId84" Type="http://schemas.openxmlformats.org/officeDocument/2006/relationships/hyperlink" Target="http://www.imdb.com/title/tt0266915" TargetMode="External"/><Relationship Id="rId89" Type="http://schemas.openxmlformats.org/officeDocument/2006/relationships/hyperlink" Target="http://www.imdb.com/title/tt0242888" TargetMode="External"/><Relationship Id="rId112" Type="http://schemas.openxmlformats.org/officeDocument/2006/relationships/hyperlink" Target="http://www.imdb.com/title/tt1837709" TargetMode="External"/><Relationship Id="rId16" Type="http://schemas.openxmlformats.org/officeDocument/2006/relationships/hyperlink" Target="http://www.imdb.com/title/tt0046804" TargetMode="External"/><Relationship Id="rId107" Type="http://schemas.openxmlformats.org/officeDocument/2006/relationships/hyperlink" Target="http://www.imdb.com/title/tt2385784" TargetMode="External"/><Relationship Id="rId11" Type="http://schemas.openxmlformats.org/officeDocument/2006/relationships/hyperlink" Target="http://www.imdb.com/title/tt0124298" TargetMode="External"/><Relationship Id="rId32" Type="http://schemas.openxmlformats.org/officeDocument/2006/relationships/hyperlink" Target="http://www.imdb.com/title/tt0097162" TargetMode="External"/><Relationship Id="rId37" Type="http://schemas.openxmlformats.org/officeDocument/2006/relationships/hyperlink" Target="http://www.imdb.com/title/tt0319343" TargetMode="External"/><Relationship Id="rId53" Type="http://schemas.openxmlformats.org/officeDocument/2006/relationships/hyperlink" Target="http://www.imdb.com/title/tt1661382" TargetMode="External"/><Relationship Id="rId58" Type="http://schemas.openxmlformats.org/officeDocument/2006/relationships/hyperlink" Target="http://www.imdb.com/title/tt0093409" TargetMode="External"/><Relationship Id="rId74" Type="http://schemas.openxmlformats.org/officeDocument/2006/relationships/hyperlink" Target="http://www.imdb.com/title/tt0126168" TargetMode="External"/><Relationship Id="rId79" Type="http://schemas.openxmlformats.org/officeDocument/2006/relationships/hyperlink" Target="http://www.imdb.com/title/tt0482571" TargetMode="External"/><Relationship Id="rId102" Type="http://schemas.openxmlformats.org/officeDocument/2006/relationships/hyperlink" Target="http://www.imdb.com/title/tt0049881" TargetMode="External"/><Relationship Id="rId123" Type="http://schemas.openxmlformats.org/officeDocument/2006/relationships/hyperlink" Target="http://www.imdb.com/title/tt0241527" TargetMode="External"/><Relationship Id="rId128" Type="http://schemas.openxmlformats.org/officeDocument/2006/relationships/hyperlink" Target="http://www.imdb.com/title/tt0417741" TargetMode="External"/><Relationship Id="rId5" Type="http://schemas.openxmlformats.org/officeDocument/2006/relationships/hyperlink" Target="http://www.imdb.com/title/tt0060094" TargetMode="External"/><Relationship Id="rId90" Type="http://schemas.openxmlformats.org/officeDocument/2006/relationships/hyperlink" Target="http://www.imdb.com/title/tt0417148" TargetMode="External"/><Relationship Id="rId95" Type="http://schemas.openxmlformats.org/officeDocument/2006/relationships/hyperlink" Target="http://www.imdb.com/title/tt0244244" TargetMode="External"/><Relationship Id="rId19" Type="http://schemas.openxmlformats.org/officeDocument/2006/relationships/hyperlink" Target="http://www.imdb.com/title/tt0327554" TargetMode="External"/><Relationship Id="rId14" Type="http://schemas.openxmlformats.org/officeDocument/2006/relationships/hyperlink" Target="http://www.imdb.com/title/tt0758774" TargetMode="External"/><Relationship Id="rId22" Type="http://schemas.openxmlformats.org/officeDocument/2006/relationships/hyperlink" Target="http://www.imdb.com/title/tt0053715" TargetMode="External"/><Relationship Id="rId27" Type="http://schemas.openxmlformats.org/officeDocument/2006/relationships/hyperlink" Target="http://www.imdb.com/title/tt0118883" TargetMode="External"/><Relationship Id="rId30" Type="http://schemas.openxmlformats.org/officeDocument/2006/relationships/hyperlink" Target="http://www.imdb.com/title/tt0068421" TargetMode="External"/><Relationship Id="rId35" Type="http://schemas.openxmlformats.org/officeDocument/2006/relationships/hyperlink" Target="http://www.imdb.com/title/tt0089026" TargetMode="External"/><Relationship Id="rId43" Type="http://schemas.openxmlformats.org/officeDocument/2006/relationships/hyperlink" Target="http://www.imdb.com/title/tt0049223" TargetMode="External"/><Relationship Id="rId48" Type="http://schemas.openxmlformats.org/officeDocument/2006/relationships/hyperlink" Target="http://www.imdb.com/title/tt1205489" TargetMode="External"/><Relationship Id="rId56" Type="http://schemas.openxmlformats.org/officeDocument/2006/relationships/hyperlink" Target="http://www.imdb.com/title/tt0049314" TargetMode="External"/><Relationship Id="rId64" Type="http://schemas.openxmlformats.org/officeDocument/2006/relationships/hyperlink" Target="http://www.imdb.com/title/tt0070355" TargetMode="External"/><Relationship Id="rId69" Type="http://schemas.openxmlformats.org/officeDocument/2006/relationships/hyperlink" Target="http://www.imdb.com/title/tt0363282" TargetMode="External"/><Relationship Id="rId77" Type="http://schemas.openxmlformats.org/officeDocument/2006/relationships/hyperlink" Target="http://www.imdb.com/title/tt0110857" TargetMode="External"/><Relationship Id="rId100" Type="http://schemas.openxmlformats.org/officeDocument/2006/relationships/hyperlink" Target="http://www.imdb.com/title/tt0329691" TargetMode="External"/><Relationship Id="rId105" Type="http://schemas.openxmlformats.org/officeDocument/2006/relationships/hyperlink" Target="http://www.imdb.com/title/tt3296204" TargetMode="External"/><Relationship Id="rId113" Type="http://schemas.openxmlformats.org/officeDocument/2006/relationships/hyperlink" Target="http://www.imdb.com/title/tt0094332" TargetMode="External"/><Relationship Id="rId118" Type="http://schemas.openxmlformats.org/officeDocument/2006/relationships/hyperlink" Target="http://www.imdb.com/title/tt0468569" TargetMode="External"/><Relationship Id="rId126" Type="http://schemas.openxmlformats.org/officeDocument/2006/relationships/hyperlink" Target="http://www.imdb.com/title/tt0926084" TargetMode="External"/><Relationship Id="rId8" Type="http://schemas.openxmlformats.org/officeDocument/2006/relationships/hyperlink" Target="http://www.imdb.com/title/tt0060165" TargetMode="External"/><Relationship Id="rId51" Type="http://schemas.openxmlformats.org/officeDocument/2006/relationships/hyperlink" Target="http://www.imdb.com/title/tt0087363" TargetMode="External"/><Relationship Id="rId72" Type="http://schemas.openxmlformats.org/officeDocument/2006/relationships/hyperlink" Target="http://www.imdb.com/title/tt0114069" TargetMode="External"/><Relationship Id="rId80" Type="http://schemas.openxmlformats.org/officeDocument/2006/relationships/hyperlink" Target="http://www.imdb.com/title/tt0050861" TargetMode="External"/><Relationship Id="rId85" Type="http://schemas.openxmlformats.org/officeDocument/2006/relationships/hyperlink" Target="http://www.imdb.com/title/tt0267913" TargetMode="External"/><Relationship Id="rId93" Type="http://schemas.openxmlformats.org/officeDocument/2006/relationships/hyperlink" Target="http://www.imdb.com/title/tt0160916" TargetMode="External"/><Relationship Id="rId98" Type="http://schemas.openxmlformats.org/officeDocument/2006/relationships/hyperlink" Target="http://www.imdb.com/title/tt0066448" TargetMode="External"/><Relationship Id="rId121" Type="http://schemas.openxmlformats.org/officeDocument/2006/relationships/hyperlink" Target="http://www.imdb.com/title/tt0373889" TargetMode="External"/><Relationship Id="rId3" Type="http://schemas.openxmlformats.org/officeDocument/2006/relationships/hyperlink" Target="http://www.imdb.com/title/tt0118556" TargetMode="External"/><Relationship Id="rId12" Type="http://schemas.openxmlformats.org/officeDocument/2006/relationships/hyperlink" Target="http://www.imdb.com/title/tt0309377" TargetMode="External"/><Relationship Id="rId17" Type="http://schemas.openxmlformats.org/officeDocument/2006/relationships/hyperlink" Target="http://www.imdb.com/title/tt0049036" TargetMode="External"/><Relationship Id="rId25" Type="http://schemas.openxmlformats.org/officeDocument/2006/relationships/hyperlink" Target="http://www.imdb.com/title/tt0066921" TargetMode="External"/><Relationship Id="rId33" Type="http://schemas.openxmlformats.org/officeDocument/2006/relationships/hyperlink" Target="http://www.imdb.com/title/tt0068454" TargetMode="External"/><Relationship Id="rId38" Type="http://schemas.openxmlformats.org/officeDocument/2006/relationships/hyperlink" Target="http://www.imdb.com/title/tt0082348" TargetMode="External"/><Relationship Id="rId46" Type="http://schemas.openxmlformats.org/officeDocument/2006/relationships/hyperlink" Target="http://www.imdb.com/title/tt0093058" TargetMode="External"/><Relationship Id="rId59" Type="http://schemas.openxmlformats.org/officeDocument/2006/relationships/hyperlink" Target="http://www.imdb.com/title/tt0097733" TargetMode="External"/><Relationship Id="rId67" Type="http://schemas.openxmlformats.org/officeDocument/2006/relationships/hyperlink" Target="http://www.imdb.com/title/tt0044953" TargetMode="External"/><Relationship Id="rId103" Type="http://schemas.openxmlformats.org/officeDocument/2006/relationships/hyperlink" Target="http://www.imdb.com/title/tt0332452" TargetMode="External"/><Relationship Id="rId108" Type="http://schemas.openxmlformats.org/officeDocument/2006/relationships/hyperlink" Target="http://www.imdb.com/title/tt0105695" TargetMode="External"/><Relationship Id="rId116" Type="http://schemas.openxmlformats.org/officeDocument/2006/relationships/hyperlink" Target="http://www.imdb.com/title/tt0372784" TargetMode="External"/><Relationship Id="rId124" Type="http://schemas.openxmlformats.org/officeDocument/2006/relationships/hyperlink" Target="http://www.imdb.com/title/tt0120737" TargetMode="External"/><Relationship Id="rId129" Type="http://schemas.openxmlformats.org/officeDocument/2006/relationships/printerSettings" Target="../printerSettings/printerSettings1.bin"/><Relationship Id="rId20" Type="http://schemas.openxmlformats.org/officeDocument/2006/relationships/hyperlink" Target="http://www.imdb.com/title/tt0360139" TargetMode="External"/><Relationship Id="rId41" Type="http://schemas.openxmlformats.org/officeDocument/2006/relationships/hyperlink" Target="http://www.imdb.com/title/tt0195714" TargetMode="External"/><Relationship Id="rId54" Type="http://schemas.openxmlformats.org/officeDocument/2006/relationships/hyperlink" Target="http://www.imdb.com/title/tt0058165" TargetMode="External"/><Relationship Id="rId62" Type="http://schemas.openxmlformats.org/officeDocument/2006/relationships/hyperlink" Target="http://www.imdb.com/title/tt0047194" TargetMode="External"/><Relationship Id="rId70" Type="http://schemas.openxmlformats.org/officeDocument/2006/relationships/hyperlink" Target="http://www.imdb.com/title/tt0956038" TargetMode="External"/><Relationship Id="rId75" Type="http://schemas.openxmlformats.org/officeDocument/2006/relationships/hyperlink" Target="http://www.imdb.com/title/tt0089822" TargetMode="External"/><Relationship Id="rId83" Type="http://schemas.openxmlformats.org/officeDocument/2006/relationships/hyperlink" Target="http://www.imdb.com/title/tt0059661" TargetMode="External"/><Relationship Id="rId88" Type="http://schemas.openxmlformats.org/officeDocument/2006/relationships/hyperlink" Target="http://www.imdb.com/title/tt0047494" TargetMode="External"/><Relationship Id="rId91" Type="http://schemas.openxmlformats.org/officeDocument/2006/relationships/hyperlink" Target="http://www.imdb.com/title/tt0186566" TargetMode="External"/><Relationship Id="rId96" Type="http://schemas.openxmlformats.org/officeDocument/2006/relationships/hyperlink" Target="http://www.imdb.com/title/tt2103254" TargetMode="External"/><Relationship Id="rId111" Type="http://schemas.openxmlformats.org/officeDocument/2006/relationships/hyperlink" Target="http://www.imdb.com/title/tt0067989" TargetMode="External"/><Relationship Id="rId1" Type="http://schemas.openxmlformats.org/officeDocument/2006/relationships/hyperlink" Target="http://www.imdb.com/title/tt0179626" TargetMode="External"/><Relationship Id="rId6" Type="http://schemas.openxmlformats.org/officeDocument/2006/relationships/hyperlink" Target="http://www.imdb.com/title/tt1073655" TargetMode="External"/><Relationship Id="rId15" Type="http://schemas.openxmlformats.org/officeDocument/2006/relationships/hyperlink" Target="http://www.imdb.com/title/tt0103855" TargetMode="External"/><Relationship Id="rId23" Type="http://schemas.openxmlformats.org/officeDocument/2006/relationships/hyperlink" Target="http://www.imdb.com/title/tt0356470" TargetMode="External"/><Relationship Id="rId28" Type="http://schemas.openxmlformats.org/officeDocument/2006/relationships/hyperlink" Target="http://www.imdb.com/title/tt0118884" TargetMode="External"/><Relationship Id="rId36" Type="http://schemas.openxmlformats.org/officeDocument/2006/relationships/hyperlink" Target="http://www.imdb.com/title/tt1631867" TargetMode="External"/><Relationship Id="rId49" Type="http://schemas.openxmlformats.org/officeDocument/2006/relationships/hyperlink" Target="http://www.imdb.com/title/tt1454468" TargetMode="External"/><Relationship Id="rId57" Type="http://schemas.openxmlformats.org/officeDocument/2006/relationships/hyperlink" Target="http://www.imdb.com/title/tt0052934" TargetMode="External"/><Relationship Id="rId106" Type="http://schemas.openxmlformats.org/officeDocument/2006/relationships/hyperlink" Target="http://www.imdb.com/title/tt3560704" TargetMode="External"/><Relationship Id="rId114" Type="http://schemas.openxmlformats.org/officeDocument/2006/relationships/hyperlink" Target="http://www.imdb.com/title/tt0111756" TargetMode="External"/><Relationship Id="rId119" Type="http://schemas.openxmlformats.org/officeDocument/2006/relationships/hyperlink" Target="http://www.imdb.com/title/tt0295297" TargetMode="External"/><Relationship Id="rId127" Type="http://schemas.openxmlformats.org/officeDocument/2006/relationships/hyperlink" Target="http://www.imdb.com/title/tt1201607" TargetMode="External"/><Relationship Id="rId10" Type="http://schemas.openxmlformats.org/officeDocument/2006/relationships/hyperlink" Target="http://www.imdb.com/title/tt0187738" TargetMode="External"/><Relationship Id="rId31" Type="http://schemas.openxmlformats.org/officeDocument/2006/relationships/hyperlink" Target="http://www.imdb.com/title/tt0421715" TargetMode="External"/><Relationship Id="rId44" Type="http://schemas.openxmlformats.org/officeDocument/2006/relationships/hyperlink" Target="http://www.imdb.com/title/tt0488120" TargetMode="External"/><Relationship Id="rId52" Type="http://schemas.openxmlformats.org/officeDocument/2006/relationships/hyperlink" Target="http://www.imdb.com/title/tt0099700" TargetMode="External"/><Relationship Id="rId60" Type="http://schemas.openxmlformats.org/officeDocument/2006/relationships/hyperlink" Target="http://www.imdb.com/title/tt0122151" TargetMode="External"/><Relationship Id="rId65" Type="http://schemas.openxmlformats.org/officeDocument/2006/relationships/hyperlink" Target="http://www.imdb.com/title/tt0846040" TargetMode="External"/><Relationship Id="rId73" Type="http://schemas.openxmlformats.org/officeDocument/2006/relationships/hyperlink" Target="http://www.imdb.com/title/tt0054188" TargetMode="External"/><Relationship Id="rId78" Type="http://schemas.openxmlformats.org/officeDocument/2006/relationships/hyperlink" Target="http://www.imdb.com/title/tt0256276" TargetMode="External"/><Relationship Id="rId81" Type="http://schemas.openxmlformats.org/officeDocument/2006/relationships/hyperlink" Target="http://www.imdb.com/title/tt1392214" TargetMode="External"/><Relationship Id="rId86" Type="http://schemas.openxmlformats.org/officeDocument/2006/relationships/hyperlink" Target="http://www.imdb.com/title/tt0331632" TargetMode="External"/><Relationship Id="rId94" Type="http://schemas.openxmlformats.org/officeDocument/2006/relationships/hyperlink" Target="http://www.imdb.com/title/tt0117765" TargetMode="External"/><Relationship Id="rId99" Type="http://schemas.openxmlformats.org/officeDocument/2006/relationships/hyperlink" Target="http://www.imdb.com/title/tt0144640" TargetMode="External"/><Relationship Id="rId101" Type="http://schemas.openxmlformats.org/officeDocument/2006/relationships/hyperlink" Target="http://www.imdb.com/title/tt0139654" TargetMode="External"/><Relationship Id="rId122" Type="http://schemas.openxmlformats.org/officeDocument/2006/relationships/hyperlink" Target="http://www.imdb.com/title/tt0304141" TargetMode="External"/><Relationship Id="rId130" Type="http://schemas.openxmlformats.org/officeDocument/2006/relationships/vmlDrawing" Target="../drawings/vmlDrawing1.vml"/><Relationship Id="rId4" Type="http://schemas.openxmlformats.org/officeDocument/2006/relationships/hyperlink" Target="http://www.imdb.com/title/tt0074119" TargetMode="External"/><Relationship Id="rId9" Type="http://schemas.openxmlformats.org/officeDocument/2006/relationships/hyperlink" Target="http://www.imdb.com/title/tt0823333" TargetMode="External"/><Relationship Id="rId13" Type="http://schemas.openxmlformats.org/officeDocument/2006/relationships/hyperlink" Target="http://www.imdb.com/title/tt2334873" TargetMode="External"/><Relationship Id="rId18" Type="http://schemas.openxmlformats.org/officeDocument/2006/relationships/hyperlink" Target="http://www.imdb.com/title/tt0069834" TargetMode="External"/><Relationship Id="rId39" Type="http://schemas.openxmlformats.org/officeDocument/2006/relationships/hyperlink" Target="http://www.imdb.com/title/tt0070047" TargetMode="External"/><Relationship Id="rId109" Type="http://schemas.openxmlformats.org/officeDocument/2006/relationships/hyperlink" Target="http://www.imdb.com/title/tt1723121" TargetMode="External"/><Relationship Id="rId34" Type="http://schemas.openxmlformats.org/officeDocument/2006/relationships/hyperlink" Target="http://www.imdb.com/title/tt0106697" TargetMode="External"/><Relationship Id="rId50" Type="http://schemas.openxmlformats.org/officeDocument/2006/relationships/hyperlink" Target="http://www.imdb.com/title/tt0063035" TargetMode="External"/><Relationship Id="rId55" Type="http://schemas.openxmlformats.org/officeDocument/2006/relationships/hyperlink" Target="http://www.imdb.com/title/tt0052876" TargetMode="External"/><Relationship Id="rId76" Type="http://schemas.openxmlformats.org/officeDocument/2006/relationships/hyperlink" Target="http://www.imdb.com/title/tt0098105" TargetMode="External"/><Relationship Id="rId97" Type="http://schemas.openxmlformats.org/officeDocument/2006/relationships/hyperlink" Target="http://www.imdb.com/title/tt0098439" TargetMode="External"/><Relationship Id="rId104" Type="http://schemas.openxmlformats.org/officeDocument/2006/relationships/hyperlink" Target="http://www.imdb.com/title/tt0120873" TargetMode="External"/><Relationship Id="rId120" Type="http://schemas.openxmlformats.org/officeDocument/2006/relationships/hyperlink" Target="http://www.imdb.com/title/tt0330373" TargetMode="External"/><Relationship Id="rId125" Type="http://schemas.openxmlformats.org/officeDocument/2006/relationships/hyperlink" Target="http://www.imdb.com/title/tt0133093" TargetMode="External"/><Relationship Id="rId7" Type="http://schemas.openxmlformats.org/officeDocument/2006/relationships/hyperlink" Target="http://www.imdb.com/title/tt0115644" TargetMode="External"/><Relationship Id="rId71" Type="http://schemas.openxmlformats.org/officeDocument/2006/relationships/hyperlink" Target="http://www.imdb.com/title/tt0395972" TargetMode="External"/><Relationship Id="rId92" Type="http://schemas.openxmlformats.org/officeDocument/2006/relationships/hyperlink" Target="http://www.imdb.com/title/tt0120184" TargetMode="External"/><Relationship Id="rId2" Type="http://schemas.openxmlformats.org/officeDocument/2006/relationships/hyperlink" Target="http://www.imdb.com/title/tt1253863" TargetMode="External"/><Relationship Id="rId29" Type="http://schemas.openxmlformats.org/officeDocument/2006/relationships/hyperlink" Target="http://www.imdb.com/title/tt0142192" TargetMode="External"/><Relationship Id="rId24" Type="http://schemas.openxmlformats.org/officeDocument/2006/relationships/hyperlink" Target="http://www.imdb.com/title/tt0120632" TargetMode="External"/><Relationship Id="rId40" Type="http://schemas.openxmlformats.org/officeDocument/2006/relationships/hyperlink" Target="http://www.imdb.com/title/tt0119099" TargetMode="External"/><Relationship Id="rId45" Type="http://schemas.openxmlformats.org/officeDocument/2006/relationships/hyperlink" Target="http://www.imdb.com/title/tt5531470" TargetMode="External"/><Relationship Id="rId66" Type="http://schemas.openxmlformats.org/officeDocument/2006/relationships/hyperlink" Target="http://www.imdb.com/title/tt0264935" TargetMode="External"/><Relationship Id="rId87" Type="http://schemas.openxmlformats.org/officeDocument/2006/relationships/hyperlink" Target="http://www.imdb.com/title/tt0052190" TargetMode="External"/><Relationship Id="rId110" Type="http://schemas.openxmlformats.org/officeDocument/2006/relationships/hyperlink" Target="http://www.imdb.com/title/tt0065214" TargetMode="External"/><Relationship Id="rId115" Type="http://schemas.openxmlformats.org/officeDocument/2006/relationships/hyperlink" Target="http://www.imdb.com/title/tt0053457" TargetMode="External"/><Relationship Id="rId131" Type="http://schemas.openxmlformats.org/officeDocument/2006/relationships/comments" Target="../comments1.xml"/><Relationship Id="rId61" Type="http://schemas.openxmlformats.org/officeDocument/2006/relationships/hyperlink" Target="http://www.imdb.com/title/tt0120738" TargetMode="External"/><Relationship Id="rId82" Type="http://schemas.openxmlformats.org/officeDocument/2006/relationships/hyperlink" Target="http://www.imdb.com/title/tt0048545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mdb.com/title/tt0061512" TargetMode="External"/><Relationship Id="rId117" Type="http://schemas.openxmlformats.org/officeDocument/2006/relationships/hyperlink" Target="http://www.imdb.com/title/tt0128853" TargetMode="External"/><Relationship Id="rId21" Type="http://schemas.openxmlformats.org/officeDocument/2006/relationships/hyperlink" Target="http://www.imdb.com/title/tt0064155" TargetMode="External"/><Relationship Id="rId42" Type="http://schemas.openxmlformats.org/officeDocument/2006/relationships/hyperlink" Target="http://www.imdb.com/title/tt0113228" TargetMode="External"/><Relationship Id="rId47" Type="http://schemas.openxmlformats.org/officeDocument/2006/relationships/hyperlink" Target="http://www.imdb.com/title/tt0099739" TargetMode="External"/><Relationship Id="rId63" Type="http://schemas.openxmlformats.org/officeDocument/2006/relationships/hyperlink" Target="http://www.imdb.com/title/tt0041594" TargetMode="External"/><Relationship Id="rId68" Type="http://schemas.openxmlformats.org/officeDocument/2006/relationships/hyperlink" Target="http://www.imdb.com/title/tt0415965" TargetMode="External"/><Relationship Id="rId84" Type="http://schemas.openxmlformats.org/officeDocument/2006/relationships/hyperlink" Target="http://www.imdb.com/title/tt3332064" TargetMode="External"/><Relationship Id="rId89" Type="http://schemas.openxmlformats.org/officeDocument/2006/relationships/hyperlink" Target="http://www.imdb.com/title/tt0120791" TargetMode="External"/><Relationship Id="rId112" Type="http://schemas.openxmlformats.org/officeDocument/2006/relationships/hyperlink" Target="http://www.imdb.com/title/tt0268695" TargetMode="External"/><Relationship Id="rId16" Type="http://schemas.openxmlformats.org/officeDocument/2006/relationships/hyperlink" Target="http://www.imdb.com/title/tt0878804" TargetMode="External"/><Relationship Id="rId107" Type="http://schemas.openxmlformats.org/officeDocument/2006/relationships/hyperlink" Target="http://www.imdb.com/title/tt0111255" TargetMode="External"/><Relationship Id="rId11" Type="http://schemas.openxmlformats.org/officeDocument/2006/relationships/hyperlink" Target="http://www.imdb.com/title/tt0096895" TargetMode="External"/><Relationship Id="rId32" Type="http://schemas.openxmlformats.org/officeDocument/2006/relationships/hyperlink" Target="http://www.imdb.com/title/tt0046936" TargetMode="External"/><Relationship Id="rId37" Type="http://schemas.openxmlformats.org/officeDocument/2006/relationships/hyperlink" Target="http://www.imdb.com/title/tt2381941" TargetMode="External"/><Relationship Id="rId53" Type="http://schemas.openxmlformats.org/officeDocument/2006/relationships/hyperlink" Target="http://www.imdb.com/title/tt2106361" TargetMode="External"/><Relationship Id="rId58" Type="http://schemas.openxmlformats.org/officeDocument/2006/relationships/hyperlink" Target="http://www.imdb.com/title/tt1617661" TargetMode="External"/><Relationship Id="rId74" Type="http://schemas.openxmlformats.org/officeDocument/2006/relationships/hyperlink" Target="http://www.imdb.com/title/tt0057334" TargetMode="External"/><Relationship Id="rId79" Type="http://schemas.openxmlformats.org/officeDocument/2006/relationships/hyperlink" Target="http://www.imdb.com/title/tt1078588" TargetMode="External"/><Relationship Id="rId102" Type="http://schemas.openxmlformats.org/officeDocument/2006/relationships/hyperlink" Target="http://www.imdb.com/title/tt1522835" TargetMode="External"/><Relationship Id="rId123" Type="http://schemas.openxmlformats.org/officeDocument/2006/relationships/printerSettings" Target="../printerSettings/printerSettings2.bin"/><Relationship Id="rId5" Type="http://schemas.openxmlformats.org/officeDocument/2006/relationships/hyperlink" Target="http://www.imdb.com/title/tt2179136" TargetMode="External"/><Relationship Id="rId61" Type="http://schemas.openxmlformats.org/officeDocument/2006/relationships/hyperlink" Target="http://www.imdb.com/title/tt0104714" TargetMode="External"/><Relationship Id="rId82" Type="http://schemas.openxmlformats.org/officeDocument/2006/relationships/hyperlink" Target="http://www.imdb.com/title/tt0481369" TargetMode="External"/><Relationship Id="rId90" Type="http://schemas.openxmlformats.org/officeDocument/2006/relationships/hyperlink" Target="http://www.imdb.com/title/tt0228750" TargetMode="External"/><Relationship Id="rId95" Type="http://schemas.openxmlformats.org/officeDocument/2006/relationships/hyperlink" Target="http://www.imdb.com/title/tt0165929" TargetMode="External"/><Relationship Id="rId19" Type="http://schemas.openxmlformats.org/officeDocument/2006/relationships/hyperlink" Target="http://www.imdb.com/title/tt0051459" TargetMode="External"/><Relationship Id="rId14" Type="http://schemas.openxmlformats.org/officeDocument/2006/relationships/hyperlink" Target="http://www.imdb.com/title/tt0083658" TargetMode="External"/><Relationship Id="rId22" Type="http://schemas.openxmlformats.org/officeDocument/2006/relationships/hyperlink" Target="http://www.imdb.com/title/tt0094882" TargetMode="External"/><Relationship Id="rId27" Type="http://schemas.openxmlformats.org/officeDocument/2006/relationships/hyperlink" Target="http://www.imdb.com/title/tt0106701" TargetMode="External"/><Relationship Id="rId30" Type="http://schemas.openxmlformats.org/officeDocument/2006/relationships/hyperlink" Target="http://www.imdb.com/title/tt0059113" TargetMode="External"/><Relationship Id="rId35" Type="http://schemas.openxmlformats.org/officeDocument/2006/relationships/hyperlink" Target="http://www.imdb.com/title/tt0074483" TargetMode="External"/><Relationship Id="rId43" Type="http://schemas.openxmlformats.org/officeDocument/2006/relationships/hyperlink" Target="http://www.imdb.com/title/tt0050467" TargetMode="External"/><Relationship Id="rId48" Type="http://schemas.openxmlformats.org/officeDocument/2006/relationships/hyperlink" Target="http://www.imdb.com/title/tt2170439" TargetMode="External"/><Relationship Id="rId56" Type="http://schemas.openxmlformats.org/officeDocument/2006/relationships/hyperlink" Target="http://www.imdb.com/title/tt0068762" TargetMode="External"/><Relationship Id="rId64" Type="http://schemas.openxmlformats.org/officeDocument/2006/relationships/hyperlink" Target="http://www.imdb.com/title/tt0431449" TargetMode="External"/><Relationship Id="rId69" Type="http://schemas.openxmlformats.org/officeDocument/2006/relationships/hyperlink" Target="http://www.imdb.com/title/tt0110475" TargetMode="External"/><Relationship Id="rId77" Type="http://schemas.openxmlformats.org/officeDocument/2006/relationships/hyperlink" Target="http://www.imdb.com/title/tt0758766" TargetMode="External"/><Relationship Id="rId100" Type="http://schemas.openxmlformats.org/officeDocument/2006/relationships/hyperlink" Target="http://www.imdb.com/title/tt0054292" TargetMode="External"/><Relationship Id="rId105" Type="http://schemas.openxmlformats.org/officeDocument/2006/relationships/hyperlink" Target="http://www.imdb.com/title/tt1018785" TargetMode="External"/><Relationship Id="rId113" Type="http://schemas.openxmlformats.org/officeDocument/2006/relationships/hyperlink" Target="http://www.imdb.com/title/tt0070825" TargetMode="External"/><Relationship Id="rId118" Type="http://schemas.openxmlformats.org/officeDocument/2006/relationships/hyperlink" Target="http://www.imdb.com/title/tt1119646" TargetMode="External"/><Relationship Id="rId8" Type="http://schemas.openxmlformats.org/officeDocument/2006/relationships/hyperlink" Target="http://www.imdb.com/title/tt0046722" TargetMode="External"/><Relationship Id="rId51" Type="http://schemas.openxmlformats.org/officeDocument/2006/relationships/hyperlink" Target="http://www.imdb.com/title/tt2361509" TargetMode="External"/><Relationship Id="rId72" Type="http://schemas.openxmlformats.org/officeDocument/2006/relationships/hyperlink" Target="http://www.imdb.com/title/tt0139462" TargetMode="External"/><Relationship Id="rId80" Type="http://schemas.openxmlformats.org/officeDocument/2006/relationships/hyperlink" Target="http://www.imdb.com/title/tt3809308" TargetMode="External"/><Relationship Id="rId85" Type="http://schemas.openxmlformats.org/officeDocument/2006/relationships/hyperlink" Target="http://www.imdb.com/title/tt0105104" TargetMode="External"/><Relationship Id="rId93" Type="http://schemas.openxmlformats.org/officeDocument/2006/relationships/hyperlink" Target="http://www.imdb.com/title/tt0056412" TargetMode="External"/><Relationship Id="rId98" Type="http://schemas.openxmlformats.org/officeDocument/2006/relationships/hyperlink" Target="http://www.imdb.com/title/tt0050923" TargetMode="External"/><Relationship Id="rId121" Type="http://schemas.openxmlformats.org/officeDocument/2006/relationships/hyperlink" Target="http://www.imdb.com/title/tt0234215" TargetMode="External"/><Relationship Id="rId3" Type="http://schemas.openxmlformats.org/officeDocument/2006/relationships/hyperlink" Target="http://www.imdb.com/title/tt0974661" TargetMode="External"/><Relationship Id="rId12" Type="http://schemas.openxmlformats.org/officeDocument/2006/relationships/hyperlink" Target="http://www.imdb.com/title/tt0118688" TargetMode="External"/><Relationship Id="rId17" Type="http://schemas.openxmlformats.org/officeDocument/2006/relationships/hyperlink" Target="http://www.imdb.com/title/tt0450259" TargetMode="External"/><Relationship Id="rId25" Type="http://schemas.openxmlformats.org/officeDocument/2006/relationships/hyperlink" Target="http://www.imdb.com/title/tt3489184" TargetMode="External"/><Relationship Id="rId33" Type="http://schemas.openxmlformats.org/officeDocument/2006/relationships/hyperlink" Target="http://www.imdb.com/title/tt0048028" TargetMode="External"/><Relationship Id="rId38" Type="http://schemas.openxmlformats.org/officeDocument/2006/relationships/hyperlink" Target="http://www.imdb.com/title/tt0369436" TargetMode="External"/><Relationship Id="rId46" Type="http://schemas.openxmlformats.org/officeDocument/2006/relationships/hyperlink" Target="http://www.imdb.com/title/tt0366548" TargetMode="External"/><Relationship Id="rId59" Type="http://schemas.openxmlformats.org/officeDocument/2006/relationships/hyperlink" Target="http://www.imdb.com/title/tt0055047" TargetMode="External"/><Relationship Id="rId67" Type="http://schemas.openxmlformats.org/officeDocument/2006/relationships/hyperlink" Target="http://www.imdb.com/title/tt2870756" TargetMode="External"/><Relationship Id="rId103" Type="http://schemas.openxmlformats.org/officeDocument/2006/relationships/hyperlink" Target="http://www.imdb.com/title/tt0465602" TargetMode="External"/><Relationship Id="rId108" Type="http://schemas.openxmlformats.org/officeDocument/2006/relationships/hyperlink" Target="http://www.imdb.com/title/tt0086383" TargetMode="External"/><Relationship Id="rId116" Type="http://schemas.openxmlformats.org/officeDocument/2006/relationships/hyperlink" Target="http://www.imdb.com/title/tt0067992" TargetMode="External"/><Relationship Id="rId124" Type="http://schemas.openxmlformats.org/officeDocument/2006/relationships/vmlDrawing" Target="../drawings/vmlDrawing2.vml"/><Relationship Id="rId20" Type="http://schemas.openxmlformats.org/officeDocument/2006/relationships/hyperlink" Target="http://www.imdb.com/title/tt0045621" TargetMode="External"/><Relationship Id="rId41" Type="http://schemas.openxmlformats.org/officeDocument/2006/relationships/hyperlink" Target="http://www.imdb.com/title/tt0031381" TargetMode="External"/><Relationship Id="rId54" Type="http://schemas.openxmlformats.org/officeDocument/2006/relationships/hyperlink" Target="http://www.imdb.com/title/tt0141109" TargetMode="External"/><Relationship Id="rId62" Type="http://schemas.openxmlformats.org/officeDocument/2006/relationships/hyperlink" Target="http://www.imdb.com/title/tt0068853" TargetMode="External"/><Relationship Id="rId70" Type="http://schemas.openxmlformats.org/officeDocument/2006/relationships/hyperlink" Target="http://www.imdb.com/title/tt0110478" TargetMode="External"/><Relationship Id="rId75" Type="http://schemas.openxmlformats.org/officeDocument/2006/relationships/hyperlink" Target="http://www.imdb.com/title/tt0058383" TargetMode="External"/><Relationship Id="rId83" Type="http://schemas.openxmlformats.org/officeDocument/2006/relationships/hyperlink" Target="http://www.imdb.com/title/tt0089767" TargetMode="External"/><Relationship Id="rId88" Type="http://schemas.openxmlformats.org/officeDocument/2006/relationships/hyperlink" Target="http://www.imdb.com/title/tt0119925" TargetMode="External"/><Relationship Id="rId91" Type="http://schemas.openxmlformats.org/officeDocument/2006/relationships/hyperlink" Target="http://www.imdb.com/title/tt0043949" TargetMode="External"/><Relationship Id="rId96" Type="http://schemas.openxmlformats.org/officeDocument/2006/relationships/hyperlink" Target="http://www.imdb.com/title/tt2199571" TargetMode="External"/><Relationship Id="rId111" Type="http://schemas.openxmlformats.org/officeDocument/2006/relationships/hyperlink" Target="http://www.imdb.com/title/tt0040064" TargetMode="External"/><Relationship Id="rId1" Type="http://schemas.openxmlformats.org/officeDocument/2006/relationships/hyperlink" Target="http://www.imdb.com/title/tt0416449" TargetMode="External"/><Relationship Id="rId6" Type="http://schemas.openxmlformats.org/officeDocument/2006/relationships/hyperlink" Target="http://www.imdb.com/title/tt3322940" TargetMode="External"/><Relationship Id="rId15" Type="http://schemas.openxmlformats.org/officeDocument/2006/relationships/hyperlink" Target="http://www.imdb.com/title/tt1086772" TargetMode="External"/><Relationship Id="rId23" Type="http://schemas.openxmlformats.org/officeDocument/2006/relationships/hyperlink" Target="http://www.imdb.com/title/tt1035736" TargetMode="External"/><Relationship Id="rId28" Type="http://schemas.openxmlformats.org/officeDocument/2006/relationships/hyperlink" Target="http://www.imdb.com/title/tt0066999" TargetMode="External"/><Relationship Id="rId36" Type="http://schemas.openxmlformats.org/officeDocument/2006/relationships/hyperlink" Target="http://www.imdb.com/title/tt0083284" TargetMode="External"/><Relationship Id="rId49" Type="http://schemas.openxmlformats.org/officeDocument/2006/relationships/hyperlink" Target="http://www.imdb.com/title/tt1331295" TargetMode="External"/><Relationship Id="rId57" Type="http://schemas.openxmlformats.org/officeDocument/2006/relationships/hyperlink" Target="http://www.imdb.com/title/tt1872194" TargetMode="External"/><Relationship Id="rId106" Type="http://schemas.openxmlformats.org/officeDocument/2006/relationships/hyperlink" Target="http://www.imdb.com/title/tt0059737" TargetMode="External"/><Relationship Id="rId114" Type="http://schemas.openxmlformats.org/officeDocument/2006/relationships/hyperlink" Target="http://www.imdb.com/title/tt0139668" TargetMode="External"/><Relationship Id="rId119" Type="http://schemas.openxmlformats.org/officeDocument/2006/relationships/hyperlink" Target="http://www.imdb.com/title/tt0496806" TargetMode="External"/><Relationship Id="rId10" Type="http://schemas.openxmlformats.org/officeDocument/2006/relationships/hyperlink" Target="http://www.imdb.com/title/tt0051393" TargetMode="External"/><Relationship Id="rId31" Type="http://schemas.openxmlformats.org/officeDocument/2006/relationships/hyperlink" Target="http://www.imdb.com/title/tt2978462" TargetMode="External"/><Relationship Id="rId44" Type="http://schemas.openxmlformats.org/officeDocument/2006/relationships/hyperlink" Target="http://www.imdb.com/title/tt0062713" TargetMode="External"/><Relationship Id="rId52" Type="http://schemas.openxmlformats.org/officeDocument/2006/relationships/hyperlink" Target="http://www.imdb.com/title/tt0816692" TargetMode="External"/><Relationship Id="rId60" Type="http://schemas.openxmlformats.org/officeDocument/2006/relationships/hyperlink" Target="http://www.imdb.com/title/tt0049432" TargetMode="External"/><Relationship Id="rId65" Type="http://schemas.openxmlformats.org/officeDocument/2006/relationships/hyperlink" Target="http://www.imdb.com/title/tt0312929" TargetMode="External"/><Relationship Id="rId73" Type="http://schemas.openxmlformats.org/officeDocument/2006/relationships/hyperlink" Target="http://www.imdb.com/title/tt0058382" TargetMode="External"/><Relationship Id="rId78" Type="http://schemas.openxmlformats.org/officeDocument/2006/relationships/hyperlink" Target="http://www.imdb.com/title/tt0417001" TargetMode="External"/><Relationship Id="rId81" Type="http://schemas.openxmlformats.org/officeDocument/2006/relationships/hyperlink" Target="http://www.imdb.com/title/tt0332280" TargetMode="External"/><Relationship Id="rId86" Type="http://schemas.openxmlformats.org/officeDocument/2006/relationships/hyperlink" Target="http://www.imdb.com/title/tt0223897" TargetMode="External"/><Relationship Id="rId94" Type="http://schemas.openxmlformats.org/officeDocument/2006/relationships/hyperlink" Target="http://www.imdb.com/title/tt0047413" TargetMode="External"/><Relationship Id="rId99" Type="http://schemas.openxmlformats.org/officeDocument/2006/relationships/hyperlink" Target="http://www.imdb.com/title/tt2126355" TargetMode="External"/><Relationship Id="rId101" Type="http://schemas.openxmlformats.org/officeDocument/2006/relationships/hyperlink" Target="http://www.imdb.com/title/tt0047472" TargetMode="External"/><Relationship Id="rId122" Type="http://schemas.openxmlformats.org/officeDocument/2006/relationships/hyperlink" Target="http://www.imdb.com/title/tt0242653" TargetMode="External"/><Relationship Id="rId4" Type="http://schemas.openxmlformats.org/officeDocument/2006/relationships/hyperlink" Target="http://www.imdb.com/title/tt0346491" TargetMode="External"/><Relationship Id="rId9" Type="http://schemas.openxmlformats.org/officeDocument/2006/relationships/hyperlink" Target="http://www.imdb.com/title/tt0036613" TargetMode="External"/><Relationship Id="rId13" Type="http://schemas.openxmlformats.org/officeDocument/2006/relationships/hyperlink" Target="http://www.imdb.com/title/tt0103776" TargetMode="External"/><Relationship Id="rId18" Type="http://schemas.openxmlformats.org/officeDocument/2006/relationships/hyperlink" Target="http://www.imdb.com/title/tt3442006" TargetMode="External"/><Relationship Id="rId39" Type="http://schemas.openxmlformats.org/officeDocument/2006/relationships/hyperlink" Target="http://www.imdb.com/title/tt0116421" TargetMode="External"/><Relationship Id="rId109" Type="http://schemas.openxmlformats.org/officeDocument/2006/relationships/hyperlink" Target="http://www.imdb.com/title/tt0364045" TargetMode="External"/><Relationship Id="rId34" Type="http://schemas.openxmlformats.org/officeDocument/2006/relationships/hyperlink" Target="http://www.imdb.com/title/tt0271367" TargetMode="External"/><Relationship Id="rId50" Type="http://schemas.openxmlformats.org/officeDocument/2006/relationships/hyperlink" Target="http://www.imdb.com/title/tt0419843" TargetMode="External"/><Relationship Id="rId55" Type="http://schemas.openxmlformats.org/officeDocument/2006/relationships/hyperlink" Target="http://www.imdb.com/title/tt0116704" TargetMode="External"/><Relationship Id="rId76" Type="http://schemas.openxmlformats.org/officeDocument/2006/relationships/hyperlink" Target="http://www.imdb.com/title/tt0055205" TargetMode="External"/><Relationship Id="rId97" Type="http://schemas.openxmlformats.org/officeDocument/2006/relationships/hyperlink" Target="http://www.imdb.com/title/tt0050915" TargetMode="External"/><Relationship Id="rId104" Type="http://schemas.openxmlformats.org/officeDocument/2006/relationships/hyperlink" Target="http://www.imdb.com/title/tt0102915" TargetMode="External"/><Relationship Id="rId120" Type="http://schemas.openxmlformats.org/officeDocument/2006/relationships/hyperlink" Target="http://www.imdb.com/title/tt0349903" TargetMode="External"/><Relationship Id="rId125" Type="http://schemas.openxmlformats.org/officeDocument/2006/relationships/comments" Target="../comments2.xml"/><Relationship Id="rId7" Type="http://schemas.openxmlformats.org/officeDocument/2006/relationships/hyperlink" Target="http://www.imdb.com/title/tt1071358" TargetMode="External"/><Relationship Id="rId71" Type="http://schemas.openxmlformats.org/officeDocument/2006/relationships/hyperlink" Target="http://www.imdb.com/title/tt0071824" TargetMode="External"/><Relationship Id="rId92" Type="http://schemas.openxmlformats.org/officeDocument/2006/relationships/hyperlink" Target="http://www.imdb.com/title/tt0199753" TargetMode="External"/><Relationship Id="rId2" Type="http://schemas.openxmlformats.org/officeDocument/2006/relationships/hyperlink" Target="http://www.imdb.com/title/tt4129900" TargetMode="External"/><Relationship Id="rId29" Type="http://schemas.openxmlformats.org/officeDocument/2006/relationships/hyperlink" Target="http://www.imdb.com/title/tt0058019" TargetMode="External"/><Relationship Id="rId24" Type="http://schemas.openxmlformats.org/officeDocument/2006/relationships/hyperlink" Target="http://www.imdb.com/title/tt0088939" TargetMode="External"/><Relationship Id="rId40" Type="http://schemas.openxmlformats.org/officeDocument/2006/relationships/hyperlink" Target="http://www.imdb.com/title/tt0385752" TargetMode="External"/><Relationship Id="rId45" Type="http://schemas.openxmlformats.org/officeDocument/2006/relationships/hyperlink" Target="http://www.imdb.com/title/tt0427327" TargetMode="External"/><Relationship Id="rId66" Type="http://schemas.openxmlformats.org/officeDocument/2006/relationships/hyperlink" Target="http://www.imdb.com/title/tt1392190" TargetMode="External"/><Relationship Id="rId87" Type="http://schemas.openxmlformats.org/officeDocument/2006/relationships/hyperlink" Target="http://www.imdb.com/title/tt0120784" TargetMode="External"/><Relationship Id="rId110" Type="http://schemas.openxmlformats.org/officeDocument/2006/relationships/hyperlink" Target="http://www.imdb.com/title/tt1371150" TargetMode="External"/><Relationship Id="rId115" Type="http://schemas.openxmlformats.org/officeDocument/2006/relationships/hyperlink" Target="http://www.imdb.com/title/tt0434409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mdb.com/title/tt0821640" TargetMode="External"/><Relationship Id="rId21" Type="http://schemas.openxmlformats.org/officeDocument/2006/relationships/hyperlink" Target="http://www.imdb.com/title/tt1261945" TargetMode="External"/><Relationship Id="rId34" Type="http://schemas.openxmlformats.org/officeDocument/2006/relationships/hyperlink" Target="http://www.imdb.com/title/tt1000774" TargetMode="External"/><Relationship Id="rId42" Type="http://schemas.openxmlformats.org/officeDocument/2006/relationships/hyperlink" Target="http://www.imdb.com/title/tt0480249" TargetMode="External"/><Relationship Id="rId47" Type="http://schemas.openxmlformats.org/officeDocument/2006/relationships/hyperlink" Target="http://www.imdb.com/title/tt0399201" TargetMode="External"/><Relationship Id="rId50" Type="http://schemas.openxmlformats.org/officeDocument/2006/relationships/hyperlink" Target="http://www.imdb.com/title/tt0385307" TargetMode="External"/><Relationship Id="rId55" Type="http://schemas.openxmlformats.org/officeDocument/2006/relationships/hyperlink" Target="http://www.imdb.com/title/tt0325710" TargetMode="External"/><Relationship Id="rId63" Type="http://schemas.openxmlformats.org/officeDocument/2006/relationships/hyperlink" Target="http://www.imdb.com/title/tt0177971" TargetMode="External"/><Relationship Id="rId68" Type="http://schemas.openxmlformats.org/officeDocument/2006/relationships/hyperlink" Target="http://www.imdb.com/title/tt0112401" TargetMode="External"/><Relationship Id="rId76" Type="http://schemas.openxmlformats.org/officeDocument/2006/relationships/hyperlink" Target="http://www.imdb.com/title/tt0110725" TargetMode="External"/><Relationship Id="rId84" Type="http://schemas.openxmlformats.org/officeDocument/2006/relationships/hyperlink" Target="http://www.imdb.com/title/tt0091777" TargetMode="External"/><Relationship Id="rId89" Type="http://schemas.openxmlformats.org/officeDocument/2006/relationships/hyperlink" Target="http://www.imdb.com/title/tt0078346" TargetMode="External"/><Relationship Id="rId97" Type="http://schemas.openxmlformats.org/officeDocument/2006/relationships/hyperlink" Target="http://www.imdb.com/title/tt3183660" TargetMode="External"/><Relationship Id="rId7" Type="http://schemas.openxmlformats.org/officeDocument/2006/relationships/hyperlink" Target="http://www.imdb.com/title/tt1386697" TargetMode="External"/><Relationship Id="rId71" Type="http://schemas.openxmlformats.org/officeDocument/2006/relationships/hyperlink" Target="http://www.imdb.com/title/tt0113670" TargetMode="External"/><Relationship Id="rId92" Type="http://schemas.openxmlformats.org/officeDocument/2006/relationships/hyperlink" Target="http://www.imdb.com/title/tt0056085" TargetMode="External"/><Relationship Id="rId2" Type="http://schemas.openxmlformats.org/officeDocument/2006/relationships/hyperlink" Target="http://www.imdb.com/title/tt3065204" TargetMode="External"/><Relationship Id="rId16" Type="http://schemas.openxmlformats.org/officeDocument/2006/relationships/hyperlink" Target="http://www.imdb.com/title/tt1524930" TargetMode="External"/><Relationship Id="rId29" Type="http://schemas.openxmlformats.org/officeDocument/2006/relationships/hyperlink" Target="http://www.imdb.com/title/tt1055292" TargetMode="External"/><Relationship Id="rId11" Type="http://schemas.openxmlformats.org/officeDocument/2006/relationships/hyperlink" Target="http://www.imdb.com/title/tt1355683" TargetMode="External"/><Relationship Id="rId24" Type="http://schemas.openxmlformats.org/officeDocument/2006/relationships/hyperlink" Target="http://www.imdb.com/title/tt0800320" TargetMode="External"/><Relationship Id="rId32" Type="http://schemas.openxmlformats.org/officeDocument/2006/relationships/hyperlink" Target="http://www.imdb.com/title/tt0817230" TargetMode="External"/><Relationship Id="rId37" Type="http://schemas.openxmlformats.org/officeDocument/2006/relationships/hyperlink" Target="http://www.imdb.com/title/tt0918511" TargetMode="External"/><Relationship Id="rId40" Type="http://schemas.openxmlformats.org/officeDocument/2006/relationships/hyperlink" Target="http://www.imdb.com/title/tt0476964" TargetMode="External"/><Relationship Id="rId45" Type="http://schemas.openxmlformats.org/officeDocument/2006/relationships/hyperlink" Target="http://www.imdb.com/title/tt0408345" TargetMode="External"/><Relationship Id="rId53" Type="http://schemas.openxmlformats.org/officeDocument/2006/relationships/hyperlink" Target="http://www.imdb.com/title/tt0338998" TargetMode="External"/><Relationship Id="rId58" Type="http://schemas.openxmlformats.org/officeDocument/2006/relationships/hyperlink" Target="http://www.imdb.com/title/tt0286788" TargetMode="External"/><Relationship Id="rId66" Type="http://schemas.openxmlformats.org/officeDocument/2006/relationships/hyperlink" Target="http://www.imdb.com/title/tt0119123" TargetMode="External"/><Relationship Id="rId74" Type="http://schemas.openxmlformats.org/officeDocument/2006/relationships/hyperlink" Target="http://www.imdb.com/title/tt0109484" TargetMode="External"/><Relationship Id="rId79" Type="http://schemas.openxmlformats.org/officeDocument/2006/relationships/hyperlink" Target="http://www.imdb.com/title/tt0102614" TargetMode="External"/><Relationship Id="rId87" Type="http://schemas.openxmlformats.org/officeDocument/2006/relationships/hyperlink" Target="http://www.imdb.com/title/tt0081573" TargetMode="External"/><Relationship Id="rId5" Type="http://schemas.openxmlformats.org/officeDocument/2006/relationships/hyperlink" Target="http://www.imdb.com/title/tt4932286" TargetMode="External"/><Relationship Id="rId61" Type="http://schemas.openxmlformats.org/officeDocument/2006/relationships/hyperlink" Target="http://www.imdb.com/title/tt0212346" TargetMode="External"/><Relationship Id="rId82" Type="http://schemas.openxmlformats.org/officeDocument/2006/relationships/hyperlink" Target="http://www.imdb.com/title/tt0090859" TargetMode="External"/><Relationship Id="rId90" Type="http://schemas.openxmlformats.org/officeDocument/2006/relationships/hyperlink" Target="http://www.imdb.com/title/tt0075029" TargetMode="External"/><Relationship Id="rId95" Type="http://schemas.openxmlformats.org/officeDocument/2006/relationships/hyperlink" Target="http://www.imdb.com/title/tt0044905" TargetMode="External"/><Relationship Id="rId19" Type="http://schemas.openxmlformats.org/officeDocument/2006/relationships/hyperlink" Target="http://www.imdb.com/title/tt1334512" TargetMode="External"/><Relationship Id="rId14" Type="http://schemas.openxmlformats.org/officeDocument/2006/relationships/hyperlink" Target="http://www.imdb.com/title/tt2649554" TargetMode="External"/><Relationship Id="rId22" Type="http://schemas.openxmlformats.org/officeDocument/2006/relationships/hyperlink" Target="http://www.imdb.com/title/tt1577104" TargetMode="External"/><Relationship Id="rId27" Type="http://schemas.openxmlformats.org/officeDocument/2006/relationships/hyperlink" Target="http://www.imdb.com/title/tt1322312" TargetMode="External"/><Relationship Id="rId30" Type="http://schemas.openxmlformats.org/officeDocument/2006/relationships/hyperlink" Target="http://www.imdb.com/title/tt0480255" TargetMode="External"/><Relationship Id="rId35" Type="http://schemas.openxmlformats.org/officeDocument/2006/relationships/hyperlink" Target="http://www.imdb.com/title/tt0443649" TargetMode="External"/><Relationship Id="rId43" Type="http://schemas.openxmlformats.org/officeDocument/2006/relationships/hyperlink" Target="http://www.imdb.com/title/tt0762114" TargetMode="External"/><Relationship Id="rId48" Type="http://schemas.openxmlformats.org/officeDocument/2006/relationships/hyperlink" Target="http://www.imdb.com/title/tt0409182" TargetMode="External"/><Relationship Id="rId56" Type="http://schemas.openxmlformats.org/officeDocument/2006/relationships/hyperlink" Target="http://www.imdb.com/title/tt0327056" TargetMode="External"/><Relationship Id="rId64" Type="http://schemas.openxmlformats.org/officeDocument/2006/relationships/hyperlink" Target="http://www.imdb.com/title/tt0120787" TargetMode="External"/><Relationship Id="rId69" Type="http://schemas.openxmlformats.org/officeDocument/2006/relationships/hyperlink" Target="http://www.imdb.com/title/tt0112579" TargetMode="External"/><Relationship Id="rId77" Type="http://schemas.openxmlformats.org/officeDocument/2006/relationships/hyperlink" Target="http://www.imdb.com/title/tt0110989" TargetMode="External"/><Relationship Id="rId100" Type="http://schemas.openxmlformats.org/officeDocument/2006/relationships/vmlDrawing" Target="../drawings/vmlDrawing3.vml"/><Relationship Id="rId8" Type="http://schemas.openxmlformats.org/officeDocument/2006/relationships/hyperlink" Target="http://www.imdb.com/title/tt3263904" TargetMode="External"/><Relationship Id="rId51" Type="http://schemas.openxmlformats.org/officeDocument/2006/relationships/hyperlink" Target="http://www.imdb.com/title/tt0398375" TargetMode="External"/><Relationship Id="rId72" Type="http://schemas.openxmlformats.org/officeDocument/2006/relationships/hyperlink" Target="http://www.imdb.com/title/tt0114496" TargetMode="External"/><Relationship Id="rId80" Type="http://schemas.openxmlformats.org/officeDocument/2006/relationships/hyperlink" Target="http://www.imdb.com/title/tt0095882" TargetMode="External"/><Relationship Id="rId85" Type="http://schemas.openxmlformats.org/officeDocument/2006/relationships/hyperlink" Target="http://www.imdb.com/title/tt0094074" TargetMode="External"/><Relationship Id="rId93" Type="http://schemas.openxmlformats.org/officeDocument/2006/relationships/hyperlink" Target="http://www.imdb.com/title/tt0052618" TargetMode="External"/><Relationship Id="rId98" Type="http://schemas.openxmlformats.org/officeDocument/2006/relationships/hyperlink" Target="http://www.imdb.com/title/tt0167260" TargetMode="External"/><Relationship Id="rId3" Type="http://schemas.openxmlformats.org/officeDocument/2006/relationships/hyperlink" Target="http://www.imdb.com/title/tt4326444" TargetMode="External"/><Relationship Id="rId12" Type="http://schemas.openxmlformats.org/officeDocument/2006/relationships/hyperlink" Target="http://www.imdb.com/title/tt0918940" TargetMode="External"/><Relationship Id="rId17" Type="http://schemas.openxmlformats.org/officeDocument/2006/relationships/hyperlink" Target="http://www.imdb.com/title/tt1390411" TargetMode="External"/><Relationship Id="rId25" Type="http://schemas.openxmlformats.org/officeDocument/2006/relationships/hyperlink" Target="http://www.imdb.com/title/tt1385867" TargetMode="External"/><Relationship Id="rId33" Type="http://schemas.openxmlformats.org/officeDocument/2006/relationships/hyperlink" Target="http://www.imdb.com/title/tt1287468" TargetMode="External"/><Relationship Id="rId38" Type="http://schemas.openxmlformats.org/officeDocument/2006/relationships/hyperlink" Target="http://www.imdb.com/title/tt0770752" TargetMode="External"/><Relationship Id="rId46" Type="http://schemas.openxmlformats.org/officeDocument/2006/relationships/hyperlink" Target="http://www.imdb.com/title/tt0427392" TargetMode="External"/><Relationship Id="rId59" Type="http://schemas.openxmlformats.org/officeDocument/2006/relationships/hyperlink" Target="http://www.imdb.com/title/tt0242445" TargetMode="External"/><Relationship Id="rId67" Type="http://schemas.openxmlformats.org/officeDocument/2006/relationships/hyperlink" Target="http://www.imdb.com/title/tt0117705" TargetMode="External"/><Relationship Id="rId20" Type="http://schemas.openxmlformats.org/officeDocument/2006/relationships/hyperlink" Target="http://www.imdb.com/title/tt1502404" TargetMode="External"/><Relationship Id="rId41" Type="http://schemas.openxmlformats.org/officeDocument/2006/relationships/hyperlink" Target="http://www.imdb.com/title/tt0486583" TargetMode="External"/><Relationship Id="rId54" Type="http://schemas.openxmlformats.org/officeDocument/2006/relationships/hyperlink" Target="http://www.imdb.com/title/tt0251160" TargetMode="External"/><Relationship Id="rId62" Type="http://schemas.openxmlformats.org/officeDocument/2006/relationships/hyperlink" Target="http://www.imdb.com/title/tt0120663" TargetMode="External"/><Relationship Id="rId70" Type="http://schemas.openxmlformats.org/officeDocument/2006/relationships/hyperlink" Target="http://www.imdb.com/title/tt0116253" TargetMode="External"/><Relationship Id="rId75" Type="http://schemas.openxmlformats.org/officeDocument/2006/relationships/hyperlink" Target="http://www.imdb.com/title/tt0109635" TargetMode="External"/><Relationship Id="rId83" Type="http://schemas.openxmlformats.org/officeDocument/2006/relationships/hyperlink" Target="http://www.imdb.com/title/tt0091187" TargetMode="External"/><Relationship Id="rId88" Type="http://schemas.openxmlformats.org/officeDocument/2006/relationships/hyperlink" Target="http://www.imdb.com/title/tt0081505" TargetMode="External"/><Relationship Id="rId91" Type="http://schemas.openxmlformats.org/officeDocument/2006/relationships/hyperlink" Target="http://www.imdb.com/title/tt0058947" TargetMode="External"/><Relationship Id="rId96" Type="http://schemas.openxmlformats.org/officeDocument/2006/relationships/hyperlink" Target="http://www.imdb.com/title/tt1411697" TargetMode="External"/><Relationship Id="rId1" Type="http://schemas.openxmlformats.org/officeDocument/2006/relationships/hyperlink" Target="http://www.imdb.com/title/tt5822648" TargetMode="External"/><Relationship Id="rId6" Type="http://schemas.openxmlformats.org/officeDocument/2006/relationships/hyperlink" Target="http://www.imdb.com/title/tt5458458" TargetMode="External"/><Relationship Id="rId15" Type="http://schemas.openxmlformats.org/officeDocument/2006/relationships/hyperlink" Target="http://www.imdb.com/title/tt1018765" TargetMode="External"/><Relationship Id="rId23" Type="http://schemas.openxmlformats.org/officeDocument/2006/relationships/hyperlink" Target="http://www.imdb.com/title/tt1401152" TargetMode="External"/><Relationship Id="rId28" Type="http://schemas.openxmlformats.org/officeDocument/2006/relationships/hyperlink" Target="http://www.imdb.com/title/tt1375666" TargetMode="External"/><Relationship Id="rId36" Type="http://schemas.openxmlformats.org/officeDocument/2006/relationships/hyperlink" Target="http://www.imdb.com/title/tt0825232" TargetMode="External"/><Relationship Id="rId49" Type="http://schemas.openxmlformats.org/officeDocument/2006/relationships/hyperlink" Target="http://www.imdb.com/title/tt0367594" TargetMode="External"/><Relationship Id="rId57" Type="http://schemas.openxmlformats.org/officeDocument/2006/relationships/hyperlink" Target="http://www.imdb.com/title/tt0313737" TargetMode="External"/><Relationship Id="rId10" Type="http://schemas.openxmlformats.org/officeDocument/2006/relationships/hyperlink" Target="http://www.imdb.com/title/tt2975590" TargetMode="External"/><Relationship Id="rId31" Type="http://schemas.openxmlformats.org/officeDocument/2006/relationships/hyperlink" Target="http://www.imdb.com/title/tt1117641" TargetMode="External"/><Relationship Id="rId44" Type="http://schemas.openxmlformats.org/officeDocument/2006/relationships/hyperlink" Target="http://www.imdb.com/title/tt0481141" TargetMode="External"/><Relationship Id="rId52" Type="http://schemas.openxmlformats.org/officeDocument/2006/relationships/hyperlink" Target="http://www.imdb.com/title/tt0121164" TargetMode="External"/><Relationship Id="rId60" Type="http://schemas.openxmlformats.org/officeDocument/2006/relationships/hyperlink" Target="http://www.imdb.com/title/tt0233469" TargetMode="External"/><Relationship Id="rId65" Type="http://schemas.openxmlformats.org/officeDocument/2006/relationships/hyperlink" Target="http://www.imdb.com/title/tt0118548" TargetMode="External"/><Relationship Id="rId73" Type="http://schemas.openxmlformats.org/officeDocument/2006/relationships/hyperlink" Target="http://www.imdb.com/title/tt0112462" TargetMode="External"/><Relationship Id="rId78" Type="http://schemas.openxmlformats.org/officeDocument/2006/relationships/hyperlink" Target="http://www.imdb.com/title/tt0106977" TargetMode="External"/><Relationship Id="rId81" Type="http://schemas.openxmlformats.org/officeDocument/2006/relationships/hyperlink" Target="http://www.imdb.com/title/tt0093756" TargetMode="External"/><Relationship Id="rId86" Type="http://schemas.openxmlformats.org/officeDocument/2006/relationships/hyperlink" Target="http://www.imdb.com/title/tt0089218" TargetMode="External"/><Relationship Id="rId94" Type="http://schemas.openxmlformats.org/officeDocument/2006/relationships/hyperlink" Target="http://www.imdb.com/title/tt0053221" TargetMode="External"/><Relationship Id="rId99" Type="http://schemas.openxmlformats.org/officeDocument/2006/relationships/hyperlink" Target="http://www.imdb.com/title/tt0167261" TargetMode="External"/><Relationship Id="rId101" Type="http://schemas.openxmlformats.org/officeDocument/2006/relationships/comments" Target="../comments3.xml"/><Relationship Id="rId4" Type="http://schemas.openxmlformats.org/officeDocument/2006/relationships/hyperlink" Target="http://www.imdb.com/title/tt3734678" TargetMode="External"/><Relationship Id="rId9" Type="http://schemas.openxmlformats.org/officeDocument/2006/relationships/hyperlink" Target="http://www.imdb.com/title/tt2006295" TargetMode="External"/><Relationship Id="rId13" Type="http://schemas.openxmlformats.org/officeDocument/2006/relationships/hyperlink" Target="http://www.imdb.com/title/tt2268016" TargetMode="External"/><Relationship Id="rId18" Type="http://schemas.openxmlformats.org/officeDocument/2006/relationships/hyperlink" Target="http://www.imdb.com/title/tt1638355" TargetMode="External"/><Relationship Id="rId39" Type="http://schemas.openxmlformats.org/officeDocument/2006/relationships/hyperlink" Target="http://www.imdb.com/title/tt02935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8221D-D380-4B89-8F41-F885630382C8}">
  <dimension ref="A1:CK131"/>
  <sheetViews>
    <sheetView zoomScale="80" zoomScaleNormal="80" workbookViewId="0">
      <selection activeCell="K130" sqref="A2:K130"/>
    </sheetView>
  </sheetViews>
  <sheetFormatPr defaultColWidth="9.42578125" defaultRowHeight="12" outlineLevelCol="1" x14ac:dyDescent="0.2"/>
  <cols>
    <col min="1" max="10" width="5.7109375" style="136" customWidth="1" outlineLevel="1"/>
    <col min="11" max="11" width="10.7109375" style="137" customWidth="1" outlineLevel="1"/>
    <col min="12" max="12" width="4.42578125" style="9" bestFit="1" customWidth="1"/>
    <col min="13" max="14" width="35.85546875" style="9" customWidth="1"/>
    <col min="15" max="15" width="10.85546875" style="13" customWidth="1"/>
    <col min="16" max="16" width="13.5703125" style="13" customWidth="1"/>
    <col min="17" max="17" width="8.5703125" style="12" customWidth="1"/>
    <col min="18" max="18" width="13.5703125" style="45" customWidth="1"/>
    <col min="19" max="19" width="8.5703125" style="49" customWidth="1"/>
    <col min="20" max="20" width="5.85546875" style="9" customWidth="1"/>
    <col min="21" max="21" width="5.85546875" style="10" customWidth="1"/>
    <col min="22" max="22" width="5.85546875" style="11" customWidth="1"/>
    <col min="23" max="24" width="9.85546875" style="12" customWidth="1"/>
    <col min="25" max="25" width="18.85546875" style="31" customWidth="1"/>
    <col min="26" max="26" width="8.7109375" style="110" customWidth="1" collapsed="1"/>
    <col min="27" max="27" width="8.7109375" style="110" customWidth="1"/>
    <col min="28" max="28" width="6.5703125" style="91" customWidth="1"/>
    <col min="29" max="30" width="25.140625" style="92" customWidth="1"/>
    <col min="31" max="32" width="7.140625" style="93" customWidth="1"/>
    <col min="33" max="33" width="10.5703125" style="92" customWidth="1"/>
    <col min="34" max="34" width="7.28515625" style="94" customWidth="1"/>
    <col min="35" max="35" width="7.28515625" style="95" customWidth="1"/>
    <col min="36" max="36" width="5.7109375" style="93" customWidth="1"/>
    <col min="37" max="38" width="7.7109375" style="93" hidden="1" customWidth="1"/>
    <col min="39" max="40" width="5.7109375" style="93" hidden="1" customWidth="1"/>
    <col min="41" max="41" width="10.7109375" style="96" hidden="1" customWidth="1"/>
    <col min="42" max="42" width="5.7109375" style="97" hidden="1" customWidth="1"/>
    <col min="43" max="43" width="10.7109375" style="98" hidden="1" customWidth="1"/>
    <col min="44" max="44" width="7.7109375" style="98" hidden="1" customWidth="1"/>
    <col min="45" max="45" width="10.7109375" style="98" hidden="1" customWidth="1"/>
    <col min="46" max="46" width="7.140625" style="96" hidden="1" customWidth="1"/>
    <col min="47" max="47" width="18.140625" style="99" customWidth="1"/>
    <col min="48" max="48" width="44.28515625" style="100" customWidth="1"/>
    <col min="49" max="49" width="3.7109375" style="91" customWidth="1"/>
    <col min="50" max="51" width="10.7109375" style="101" customWidth="1"/>
    <col min="52" max="52" width="10.7109375" style="100" customWidth="1"/>
    <col min="53" max="53" width="4.7109375" style="91" customWidth="1"/>
    <col min="54" max="54" width="5.7109375" style="91" customWidth="1"/>
    <col min="55" max="55" width="5.7109375" style="102" customWidth="1"/>
    <col min="56" max="56" width="5.7109375" style="103" customWidth="1"/>
    <col min="57" max="57" width="8.85546875" style="101" customWidth="1"/>
    <col min="58" max="58" width="5.7109375" style="101" customWidth="1"/>
    <col min="59" max="59" width="5.7109375" style="91" hidden="1" customWidth="1" outlineLevel="1"/>
    <col min="60" max="61" width="5.7109375" style="101" hidden="1" customWidth="1" outlineLevel="1"/>
    <col min="62" max="62" width="5.7109375" style="100" hidden="1" customWidth="1" outlineLevel="1"/>
    <col min="63" max="64" width="5.7109375" style="91" hidden="1" customWidth="1" outlineLevel="1"/>
    <col min="65" max="65" width="5.7109375" style="102" hidden="1" customWidth="1" outlineLevel="1"/>
    <col min="66" max="66" width="5.7109375" style="91" hidden="1" customWidth="1" outlineLevel="1"/>
    <col min="67" max="68" width="5.7109375" style="101" hidden="1" customWidth="1" outlineLevel="1"/>
    <col min="69" max="69" width="10" style="100" customWidth="1" collapsed="1"/>
    <col min="70" max="70" width="9.140625" style="91" customWidth="1"/>
    <col min="71" max="71" width="9.140625" style="101" customWidth="1"/>
    <col min="72" max="76" width="9.140625" style="91" customWidth="1"/>
    <col min="77" max="77" width="9.140625" style="101"/>
    <col min="78" max="78" width="9.140625" style="91"/>
    <col min="79" max="81" width="9.140625" style="91" customWidth="1"/>
    <col min="82" max="82" width="9.140625" style="91" hidden="1" customWidth="1" outlineLevel="1"/>
    <col min="83" max="83" width="9.140625" style="101" hidden="1" customWidth="1" outlineLevel="1"/>
    <col min="84" max="84" width="9.140625" style="104" hidden="1" customWidth="1" outlineLevel="1"/>
    <col min="85" max="85" width="9.140625" style="91" hidden="1" customWidth="1" outlineLevel="1"/>
    <col min="86" max="86" width="9.140625" style="105" collapsed="1"/>
    <col min="87" max="87" width="9.140625" style="106"/>
    <col min="88" max="88" width="9.140625" style="106" customWidth="1"/>
    <col min="89" max="89" width="13.85546875" style="107" customWidth="1"/>
    <col min="90" max="16384" width="9.42578125" style="9"/>
  </cols>
  <sheetData>
    <row r="1" spans="1:89" s="2" customFormat="1" ht="26.1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7"/>
      <c r="L1" s="9"/>
      <c r="M1" s="9"/>
      <c r="N1" s="9"/>
      <c r="O1" s="13"/>
      <c r="P1" s="13"/>
      <c r="Q1" s="12"/>
      <c r="R1" s="45"/>
      <c r="S1" s="49"/>
      <c r="T1" s="9"/>
      <c r="U1" s="10"/>
      <c r="V1" s="11"/>
      <c r="W1" s="12"/>
      <c r="X1" s="12"/>
      <c r="Y1" s="31"/>
      <c r="Z1" s="57"/>
      <c r="AA1" s="57"/>
      <c r="AB1" s="58"/>
      <c r="AC1" s="59"/>
      <c r="AD1" s="59"/>
      <c r="AE1" s="59"/>
      <c r="AF1" s="58"/>
      <c r="AG1" s="59"/>
      <c r="AH1" s="60"/>
      <c r="AI1" s="60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61"/>
      <c r="AV1" s="61"/>
      <c r="AW1" s="111" t="s">
        <v>875</v>
      </c>
      <c r="AX1" s="112"/>
      <c r="AY1" s="112"/>
      <c r="AZ1" s="112"/>
      <c r="BA1" s="112"/>
      <c r="BB1" s="112"/>
      <c r="BC1" s="112"/>
      <c r="BD1" s="112"/>
      <c r="BE1" s="112"/>
      <c r="BF1" s="113"/>
      <c r="BG1" s="114" t="s">
        <v>876</v>
      </c>
      <c r="BH1" s="112"/>
      <c r="BI1" s="112"/>
      <c r="BJ1" s="112"/>
      <c r="BK1" s="112"/>
      <c r="BL1" s="112"/>
      <c r="BM1" s="112"/>
      <c r="BN1" s="112"/>
      <c r="BO1" s="112"/>
      <c r="BP1" s="113"/>
      <c r="BQ1" s="62" t="s">
        <v>877</v>
      </c>
      <c r="BR1" s="115" t="s">
        <v>878</v>
      </c>
      <c r="BS1" s="116"/>
      <c r="BT1" s="116"/>
      <c r="BU1" s="116"/>
      <c r="BV1" s="116"/>
      <c r="BW1" s="117"/>
      <c r="BX1" s="118" t="s">
        <v>879</v>
      </c>
      <c r="BY1" s="119"/>
      <c r="BZ1" s="119"/>
      <c r="CA1" s="119"/>
      <c r="CB1" s="119"/>
      <c r="CC1" s="120"/>
      <c r="CD1" s="114" t="s">
        <v>880</v>
      </c>
      <c r="CE1" s="121"/>
      <c r="CF1" s="121"/>
      <c r="CG1" s="122"/>
      <c r="CH1" s="123" t="s">
        <v>881</v>
      </c>
      <c r="CI1" s="124"/>
      <c r="CJ1" s="124"/>
      <c r="CK1" s="125"/>
    </row>
    <row r="2" spans="1:89" s="2" customFormat="1" ht="30.75" customHeight="1" x14ac:dyDescent="0.2">
      <c r="A2" s="126" t="s">
        <v>960</v>
      </c>
      <c r="B2" s="126" t="s">
        <v>948</v>
      </c>
      <c r="C2" s="126" t="s">
        <v>936</v>
      </c>
      <c r="D2" s="126" t="s">
        <v>962</v>
      </c>
      <c r="E2" s="126" t="s">
        <v>950</v>
      </c>
      <c r="F2" s="126" t="s">
        <v>938</v>
      </c>
      <c r="G2" s="127" t="s">
        <v>2388</v>
      </c>
      <c r="H2" s="126" t="s">
        <v>409</v>
      </c>
      <c r="I2" s="126" t="s">
        <v>2389</v>
      </c>
      <c r="J2" s="127" t="s">
        <v>2390</v>
      </c>
      <c r="K2" s="128" t="s">
        <v>2391</v>
      </c>
      <c r="L2" s="131" t="s">
        <v>2</v>
      </c>
      <c r="M2" s="1" t="s">
        <v>0</v>
      </c>
      <c r="N2" s="1" t="s">
        <v>1</v>
      </c>
      <c r="O2" s="1" t="s">
        <v>301</v>
      </c>
      <c r="P2" s="14" t="s">
        <v>873</v>
      </c>
      <c r="Q2" s="14" t="s">
        <v>850</v>
      </c>
      <c r="R2" s="46" t="s">
        <v>874</v>
      </c>
      <c r="S2" s="46" t="s">
        <v>850</v>
      </c>
      <c r="T2" s="1" t="s">
        <v>300</v>
      </c>
      <c r="U2" s="1" t="s">
        <v>851</v>
      </c>
      <c r="V2" s="1" t="s">
        <v>3</v>
      </c>
      <c r="W2" s="1" t="s">
        <v>4</v>
      </c>
      <c r="X2" s="14" t="s">
        <v>5</v>
      </c>
      <c r="Y2" s="29" t="s">
        <v>852</v>
      </c>
      <c r="Z2" s="63" t="s">
        <v>882</v>
      </c>
      <c r="AA2" s="63" t="s">
        <v>883</v>
      </c>
      <c r="AB2" s="64" t="s">
        <v>884</v>
      </c>
      <c r="AC2" s="63" t="s">
        <v>885</v>
      </c>
      <c r="AD2" s="63" t="s">
        <v>886</v>
      </c>
      <c r="AE2" s="63" t="s">
        <v>300</v>
      </c>
      <c r="AF2" s="63" t="s">
        <v>887</v>
      </c>
      <c r="AG2" s="63" t="s">
        <v>888</v>
      </c>
      <c r="AH2" s="63" t="s">
        <v>889</v>
      </c>
      <c r="AI2" s="65" t="s">
        <v>890</v>
      </c>
      <c r="AJ2" s="63" t="s">
        <v>891</v>
      </c>
      <c r="AK2" s="63" t="s">
        <v>892</v>
      </c>
      <c r="AL2" s="63" t="s">
        <v>893</v>
      </c>
      <c r="AM2" s="63" t="s">
        <v>894</v>
      </c>
      <c r="AN2" s="63" t="s">
        <v>895</v>
      </c>
      <c r="AO2" s="63" t="s">
        <v>896</v>
      </c>
      <c r="AP2" s="63" t="s">
        <v>897</v>
      </c>
      <c r="AQ2" s="63" t="s">
        <v>898</v>
      </c>
      <c r="AR2" s="66" t="s">
        <v>899</v>
      </c>
      <c r="AS2" s="63" t="s">
        <v>900</v>
      </c>
      <c r="AT2" s="63" t="s">
        <v>901</v>
      </c>
      <c r="AU2" s="63" t="s">
        <v>902</v>
      </c>
      <c r="AV2" s="63" t="s">
        <v>903</v>
      </c>
      <c r="AW2" s="67"/>
      <c r="AX2" s="67" t="s">
        <v>904</v>
      </c>
      <c r="AY2" s="67" t="s">
        <v>905</v>
      </c>
      <c r="AZ2" s="68" t="s">
        <v>906</v>
      </c>
      <c r="BA2" s="68" t="s">
        <v>907</v>
      </c>
      <c r="BB2" s="69" t="s">
        <v>908</v>
      </c>
      <c r="BC2" s="70" t="s">
        <v>909</v>
      </c>
      <c r="BD2" s="71" t="s">
        <v>910</v>
      </c>
      <c r="BE2" s="72" t="s">
        <v>911</v>
      </c>
      <c r="BF2" s="72" t="s">
        <v>912</v>
      </c>
      <c r="BG2" s="73"/>
      <c r="BH2" s="73" t="s">
        <v>904</v>
      </c>
      <c r="BI2" s="73" t="s">
        <v>905</v>
      </c>
      <c r="BJ2" s="73" t="s">
        <v>906</v>
      </c>
      <c r="BK2" s="74" t="s">
        <v>907</v>
      </c>
      <c r="BL2" s="75" t="s">
        <v>908</v>
      </c>
      <c r="BM2" s="76" t="s">
        <v>909</v>
      </c>
      <c r="BN2" s="74" t="s">
        <v>910</v>
      </c>
      <c r="BO2" s="77" t="s">
        <v>911</v>
      </c>
      <c r="BP2" s="77" t="s">
        <v>912</v>
      </c>
      <c r="BQ2" s="78" t="s">
        <v>913</v>
      </c>
      <c r="BR2" s="79" t="s">
        <v>914</v>
      </c>
      <c r="BS2" s="80" t="s">
        <v>915</v>
      </c>
      <c r="BT2" s="79" t="s">
        <v>916</v>
      </c>
      <c r="BU2" s="79" t="s">
        <v>917</v>
      </c>
      <c r="BV2" s="79" t="s">
        <v>918</v>
      </c>
      <c r="BW2" s="79" t="s">
        <v>919</v>
      </c>
      <c r="BX2" s="81" t="s">
        <v>914</v>
      </c>
      <c r="BY2" s="82" t="s">
        <v>915</v>
      </c>
      <c r="BZ2" s="81" t="s">
        <v>916</v>
      </c>
      <c r="CA2" s="81" t="s">
        <v>917</v>
      </c>
      <c r="CB2" s="81" t="s">
        <v>918</v>
      </c>
      <c r="CC2" s="81" t="s">
        <v>919</v>
      </c>
      <c r="CD2" s="83" t="s">
        <v>914</v>
      </c>
      <c r="CE2" s="84" t="s">
        <v>915</v>
      </c>
      <c r="CF2" s="85" t="s">
        <v>916</v>
      </c>
      <c r="CG2" s="83" t="s">
        <v>917</v>
      </c>
      <c r="CH2" s="86" t="s">
        <v>920</v>
      </c>
      <c r="CI2" s="87" t="s">
        <v>921</v>
      </c>
      <c r="CJ2" s="88" t="s">
        <v>922</v>
      </c>
      <c r="CK2" s="87" t="s">
        <v>923</v>
      </c>
    </row>
    <row r="3" spans="1:89" s="2" customFormat="1" ht="12" customHeight="1" x14ac:dyDescent="0.2">
      <c r="A3" s="129"/>
      <c r="B3" s="129"/>
      <c r="C3" s="129" t="s">
        <v>2392</v>
      </c>
      <c r="D3" s="129"/>
      <c r="E3" s="129"/>
      <c r="F3" s="129" t="s">
        <v>2393</v>
      </c>
      <c r="G3" s="129"/>
      <c r="H3" s="129"/>
      <c r="I3" s="129" t="s">
        <v>2394</v>
      </c>
      <c r="J3" s="129"/>
      <c r="K3" s="130">
        <v>43922</v>
      </c>
      <c r="L3" s="138">
        <v>1</v>
      </c>
      <c r="M3" s="16" t="s">
        <v>6</v>
      </c>
      <c r="N3" s="3" t="s">
        <v>7</v>
      </c>
      <c r="O3" s="4" t="s">
        <v>303</v>
      </c>
      <c r="P3" s="53">
        <v>2</v>
      </c>
      <c r="Q3" s="4">
        <v>5</v>
      </c>
      <c r="R3" s="54">
        <v>2.4</v>
      </c>
      <c r="S3" s="47">
        <v>6</v>
      </c>
      <c r="T3" s="3">
        <v>2001</v>
      </c>
      <c r="U3" s="5" t="s">
        <v>8</v>
      </c>
      <c r="V3" s="6">
        <f t="shared" ref="V3:V34" si="0">W3</f>
        <v>44256</v>
      </c>
      <c r="W3" s="7">
        <v>44256</v>
      </c>
      <c r="X3" s="7">
        <f>DATE(YEAR(W3)+5,MONTH(W3),DAY(W3)-1)</f>
        <v>46081</v>
      </c>
      <c r="Y3" s="18" t="s">
        <v>9</v>
      </c>
      <c r="Z3" s="89">
        <v>108429</v>
      </c>
      <c r="AA3" s="90" t="s">
        <v>924</v>
      </c>
      <c r="AB3" s="91" t="s">
        <v>925</v>
      </c>
      <c r="AC3" s="92" t="s">
        <v>7</v>
      </c>
      <c r="AD3" s="92" t="s">
        <v>926</v>
      </c>
      <c r="AE3" s="93">
        <v>2001</v>
      </c>
      <c r="AF3" s="93" t="s">
        <v>927</v>
      </c>
      <c r="AG3" s="92" t="s">
        <v>928</v>
      </c>
      <c r="AH3" s="94">
        <v>1</v>
      </c>
      <c r="AI3" s="95">
        <v>110</v>
      </c>
      <c r="AJ3" s="93" t="s">
        <v>929</v>
      </c>
      <c r="AK3" s="93"/>
      <c r="AL3" s="93"/>
      <c r="AM3" s="93"/>
      <c r="AN3" s="93"/>
      <c r="AO3" s="96"/>
      <c r="AP3" s="97"/>
      <c r="AQ3" s="98"/>
      <c r="AR3" s="98"/>
      <c r="AS3" s="98"/>
      <c r="AT3" s="96"/>
      <c r="AU3" s="99" t="s">
        <v>930</v>
      </c>
      <c r="AV3" s="100" t="s">
        <v>931</v>
      </c>
      <c r="AW3" s="91" t="s">
        <v>932</v>
      </c>
      <c r="AX3" s="101">
        <v>42430</v>
      </c>
      <c r="AY3" s="101">
        <v>44255</v>
      </c>
      <c r="AZ3" s="100" t="s">
        <v>933</v>
      </c>
      <c r="BA3" s="91">
        <v>100</v>
      </c>
      <c r="BB3" s="91">
        <v>7</v>
      </c>
      <c r="BC3" s="102">
        <v>6</v>
      </c>
      <c r="BD3" s="103" t="s">
        <v>934</v>
      </c>
      <c r="BE3" s="101"/>
      <c r="BF3" s="101"/>
      <c r="BG3" s="91"/>
      <c r="BH3" s="101">
        <v>43101</v>
      </c>
      <c r="BI3" s="101">
        <v>44561</v>
      </c>
      <c r="BJ3" s="100" t="s">
        <v>933</v>
      </c>
      <c r="BK3" s="91">
        <v>100</v>
      </c>
      <c r="BL3" s="91">
        <v>100</v>
      </c>
      <c r="BM3" s="102">
        <v>19</v>
      </c>
      <c r="BN3" s="91" t="s">
        <v>934</v>
      </c>
      <c r="BO3" s="101"/>
      <c r="BP3" s="101"/>
      <c r="BQ3" s="100" t="s">
        <v>935</v>
      </c>
      <c r="BR3" s="91" t="s">
        <v>936</v>
      </c>
      <c r="BS3" s="101">
        <v>44204</v>
      </c>
      <c r="BT3" s="91">
        <v>245747</v>
      </c>
      <c r="BU3" s="91" t="s">
        <v>937</v>
      </c>
      <c r="BV3" s="91">
        <v>145</v>
      </c>
      <c r="BW3" s="91">
        <v>3.38</v>
      </c>
      <c r="BX3" s="91" t="s">
        <v>938</v>
      </c>
      <c r="BY3" s="101">
        <v>44242</v>
      </c>
      <c r="BZ3" s="91">
        <v>111307</v>
      </c>
      <c r="CA3" s="91" t="s">
        <v>939</v>
      </c>
      <c r="CB3" s="91">
        <v>78</v>
      </c>
      <c r="CC3" s="91">
        <v>0.64</v>
      </c>
      <c r="CD3" s="91" t="s">
        <v>940</v>
      </c>
      <c r="CE3" s="101">
        <v>44268</v>
      </c>
      <c r="CF3" s="104">
        <v>265611</v>
      </c>
      <c r="CG3" s="91" t="s">
        <v>937</v>
      </c>
      <c r="CH3" s="105">
        <v>36973</v>
      </c>
      <c r="CI3" s="106">
        <v>2085941</v>
      </c>
      <c r="CJ3" s="106">
        <v>368058</v>
      </c>
      <c r="CK3" s="107" t="s">
        <v>941</v>
      </c>
    </row>
    <row r="4" spans="1:89" s="2" customFormat="1" ht="12" customHeight="1" x14ac:dyDescent="0.2">
      <c r="A4" s="129"/>
      <c r="B4" s="129" t="s">
        <v>2393</v>
      </c>
      <c r="C4" s="129"/>
      <c r="D4" s="129"/>
      <c r="E4" s="129" t="s">
        <v>2395</v>
      </c>
      <c r="F4" s="129"/>
      <c r="G4" s="129"/>
      <c r="H4" s="129" t="s">
        <v>2395</v>
      </c>
      <c r="I4" s="129" t="s">
        <v>2395</v>
      </c>
      <c r="J4" s="129"/>
      <c r="K4" s="130">
        <v>43922</v>
      </c>
      <c r="L4" s="138">
        <v>1</v>
      </c>
      <c r="M4" s="3" t="s">
        <v>10</v>
      </c>
      <c r="N4" s="16" t="s">
        <v>11</v>
      </c>
      <c r="O4" s="4" t="s">
        <v>305</v>
      </c>
      <c r="P4" s="53">
        <v>5</v>
      </c>
      <c r="Q4" s="4">
        <v>5</v>
      </c>
      <c r="R4" s="54">
        <v>6</v>
      </c>
      <c r="S4" s="47">
        <v>6</v>
      </c>
      <c r="T4" s="3">
        <v>2012</v>
      </c>
      <c r="U4" s="5" t="s">
        <v>12</v>
      </c>
      <c r="V4" s="6">
        <f t="shared" si="0"/>
        <v>44373</v>
      </c>
      <c r="W4" s="7">
        <v>44373</v>
      </c>
      <c r="X4" s="7">
        <f t="shared" ref="X4:X67" si="1">DATE(YEAR(W4)+5,MONTH(W4),DAY(W4)-1)</f>
        <v>46198</v>
      </c>
      <c r="Y4" s="18" t="s">
        <v>9</v>
      </c>
      <c r="Z4" s="89">
        <v>3053340</v>
      </c>
      <c r="AA4" s="90" t="s">
        <v>942</v>
      </c>
      <c r="AB4" s="91" t="s">
        <v>925</v>
      </c>
      <c r="AC4" s="92" t="s">
        <v>943</v>
      </c>
      <c r="AD4" s="92" t="s">
        <v>10</v>
      </c>
      <c r="AE4" s="93">
        <v>2013</v>
      </c>
      <c r="AF4" s="93" t="s">
        <v>927</v>
      </c>
      <c r="AG4" s="92" t="s">
        <v>928</v>
      </c>
      <c r="AH4" s="94">
        <v>1</v>
      </c>
      <c r="AI4" s="95">
        <v>102</v>
      </c>
      <c r="AJ4" s="93" t="s">
        <v>303</v>
      </c>
      <c r="AK4" s="93"/>
      <c r="AL4" s="93"/>
      <c r="AM4" s="93"/>
      <c r="AN4" s="93"/>
      <c r="AO4" s="96"/>
      <c r="AP4" s="97"/>
      <c r="AQ4" s="98"/>
      <c r="AR4" s="98"/>
      <c r="AS4" s="98"/>
      <c r="AT4" s="96"/>
      <c r="AU4" s="99" t="s">
        <v>944</v>
      </c>
      <c r="AV4" s="100" t="s">
        <v>945</v>
      </c>
      <c r="AW4" s="91"/>
      <c r="AX4" s="101">
        <v>42181</v>
      </c>
      <c r="AY4" s="101">
        <v>44372</v>
      </c>
      <c r="AZ4" s="100" t="s">
        <v>946</v>
      </c>
      <c r="BA4" s="91">
        <v>100</v>
      </c>
      <c r="BB4" s="91">
        <v>5</v>
      </c>
      <c r="BC4" s="102">
        <v>4</v>
      </c>
      <c r="BD4" s="103" t="s">
        <v>934</v>
      </c>
      <c r="BE4" s="101"/>
      <c r="BF4" s="101"/>
      <c r="BG4" s="91" t="s">
        <v>932</v>
      </c>
      <c r="BH4" s="101">
        <v>42089</v>
      </c>
      <c r="BI4" s="101">
        <v>44280</v>
      </c>
      <c r="BJ4" s="100" t="s">
        <v>946</v>
      </c>
      <c r="BK4" s="91">
        <v>100</v>
      </c>
      <c r="BL4" s="91">
        <v>100</v>
      </c>
      <c r="BM4" s="102">
        <v>43</v>
      </c>
      <c r="BN4" s="91" t="s">
        <v>934</v>
      </c>
      <c r="BO4" s="101"/>
      <c r="BP4" s="101"/>
      <c r="BQ4" s="100" t="s">
        <v>947</v>
      </c>
      <c r="BR4" s="91" t="s">
        <v>948</v>
      </c>
      <c r="BS4" s="101">
        <v>43606</v>
      </c>
      <c r="BT4" s="91">
        <v>212823</v>
      </c>
      <c r="BU4" s="91" t="s">
        <v>949</v>
      </c>
      <c r="BV4" s="91">
        <v>1099</v>
      </c>
      <c r="BW4" s="91">
        <v>4.78</v>
      </c>
      <c r="BX4" s="91" t="s">
        <v>950</v>
      </c>
      <c r="BY4" s="101">
        <v>43796</v>
      </c>
      <c r="BZ4" s="91">
        <v>233348</v>
      </c>
      <c r="CA4" s="91" t="s">
        <v>951</v>
      </c>
      <c r="CB4" s="91">
        <v>18</v>
      </c>
      <c r="CC4" s="91">
        <v>0.21</v>
      </c>
      <c r="CD4" s="91" t="s">
        <v>940</v>
      </c>
      <c r="CE4" s="101">
        <v>44269</v>
      </c>
      <c r="CF4" s="104">
        <v>133847</v>
      </c>
      <c r="CG4" s="91" t="s">
        <v>939</v>
      </c>
      <c r="CH4" s="105">
        <v>41704</v>
      </c>
      <c r="CI4" s="106">
        <v>6088132</v>
      </c>
      <c r="CJ4" s="106">
        <v>853422</v>
      </c>
      <c r="CK4" s="107" t="s">
        <v>952</v>
      </c>
    </row>
    <row r="5" spans="1:89" s="2" customFormat="1" ht="12" customHeight="1" x14ac:dyDescent="0.2">
      <c r="A5" s="129" t="s">
        <v>972</v>
      </c>
      <c r="B5" s="129"/>
      <c r="C5" s="129" t="s">
        <v>2392</v>
      </c>
      <c r="D5" s="129" t="s">
        <v>2393</v>
      </c>
      <c r="E5" s="129"/>
      <c r="F5" s="129" t="s">
        <v>2396</v>
      </c>
      <c r="G5" s="129"/>
      <c r="H5" s="129"/>
      <c r="I5" s="129"/>
      <c r="J5" s="129"/>
      <c r="K5" s="130">
        <v>43922</v>
      </c>
      <c r="L5" s="138">
        <v>1</v>
      </c>
      <c r="M5" s="16" t="s">
        <v>13</v>
      </c>
      <c r="N5" s="3" t="s">
        <v>14</v>
      </c>
      <c r="O5" s="4" t="s">
        <v>303</v>
      </c>
      <c r="P5" s="53">
        <v>2</v>
      </c>
      <c r="Q5" s="4">
        <v>5</v>
      </c>
      <c r="R5" s="54">
        <v>2.4</v>
      </c>
      <c r="S5" s="47">
        <v>6</v>
      </c>
      <c r="T5" s="3">
        <v>1997</v>
      </c>
      <c r="U5" s="5" t="s">
        <v>15</v>
      </c>
      <c r="V5" s="6">
        <f t="shared" si="0"/>
        <v>44197</v>
      </c>
      <c r="W5" s="7">
        <v>44197</v>
      </c>
      <c r="X5" s="7">
        <f t="shared" si="1"/>
        <v>46022</v>
      </c>
      <c r="Y5" s="18" t="s">
        <v>9</v>
      </c>
      <c r="Z5" s="89">
        <v>78705</v>
      </c>
      <c r="AA5" s="90" t="s">
        <v>953</v>
      </c>
      <c r="AB5" s="91" t="s">
        <v>925</v>
      </c>
      <c r="AC5" s="92" t="s">
        <v>14</v>
      </c>
      <c r="AD5" s="92" t="s">
        <v>954</v>
      </c>
      <c r="AE5" s="93">
        <v>1997</v>
      </c>
      <c r="AF5" s="93" t="s">
        <v>927</v>
      </c>
      <c r="AG5" s="92" t="s">
        <v>955</v>
      </c>
      <c r="AH5" s="94">
        <v>1</v>
      </c>
      <c r="AI5" s="95">
        <v>100</v>
      </c>
      <c r="AJ5" s="93" t="s">
        <v>956</v>
      </c>
      <c r="AK5" s="93"/>
      <c r="AL5" s="93"/>
      <c r="AM5" s="93"/>
      <c r="AN5" s="93"/>
      <c r="AO5" s="96"/>
      <c r="AP5" s="97"/>
      <c r="AQ5" s="98"/>
      <c r="AR5" s="98"/>
      <c r="AS5" s="98"/>
      <c r="AT5" s="96"/>
      <c r="AU5" s="99" t="s">
        <v>957</v>
      </c>
      <c r="AV5" s="100" t="s">
        <v>958</v>
      </c>
      <c r="AW5" s="91" t="s">
        <v>932</v>
      </c>
      <c r="AX5" s="101">
        <v>42370</v>
      </c>
      <c r="AY5" s="101">
        <v>44196</v>
      </c>
      <c r="AZ5" s="100" t="s">
        <v>933</v>
      </c>
      <c r="BA5" s="91">
        <v>100</v>
      </c>
      <c r="BB5" s="91">
        <v>7</v>
      </c>
      <c r="BC5" s="102">
        <v>3</v>
      </c>
      <c r="BD5" s="103" t="s">
        <v>934</v>
      </c>
      <c r="BE5" s="101"/>
      <c r="BF5" s="101"/>
      <c r="BG5" s="91" t="s">
        <v>932</v>
      </c>
      <c r="BH5" s="101">
        <v>42705</v>
      </c>
      <c r="BI5" s="101">
        <v>44165</v>
      </c>
      <c r="BJ5" s="100" t="s">
        <v>933</v>
      </c>
      <c r="BK5" s="91">
        <v>100</v>
      </c>
      <c r="BL5" s="91">
        <v>100</v>
      </c>
      <c r="BM5" s="102">
        <v>20</v>
      </c>
      <c r="BN5" s="91" t="s">
        <v>934</v>
      </c>
      <c r="BO5" s="101"/>
      <c r="BP5" s="101"/>
      <c r="BQ5" s="100" t="s">
        <v>959</v>
      </c>
      <c r="BR5" s="91" t="s">
        <v>960</v>
      </c>
      <c r="BS5" s="101">
        <v>43302</v>
      </c>
      <c r="BT5" s="91">
        <v>164304</v>
      </c>
      <c r="BU5" s="91" t="s">
        <v>961</v>
      </c>
      <c r="BV5" s="91">
        <v>712</v>
      </c>
      <c r="BW5" s="91">
        <v>7.4</v>
      </c>
      <c r="BX5" s="91" t="s">
        <v>962</v>
      </c>
      <c r="BY5" s="101">
        <v>44099</v>
      </c>
      <c r="BZ5" s="91">
        <v>175149</v>
      </c>
      <c r="CA5" s="91" t="s">
        <v>963</v>
      </c>
      <c r="CB5" s="91">
        <v>55</v>
      </c>
      <c r="CC5" s="91">
        <v>0.37</v>
      </c>
      <c r="CD5" s="91" t="s">
        <v>964</v>
      </c>
      <c r="CE5" s="101">
        <v>44122</v>
      </c>
      <c r="CF5" s="104">
        <v>133417</v>
      </c>
      <c r="CG5" s="91" t="s">
        <v>939</v>
      </c>
      <c r="CH5" s="105">
        <v>35677</v>
      </c>
      <c r="CI5" s="106">
        <v>1558830</v>
      </c>
      <c r="CJ5" s="106">
        <v>291430</v>
      </c>
      <c r="CK5" s="107" t="s">
        <v>965</v>
      </c>
    </row>
    <row r="6" spans="1:89" s="2" customFormat="1" ht="12" customHeight="1" x14ac:dyDescent="0.2">
      <c r="A6" s="129" t="s">
        <v>2394</v>
      </c>
      <c r="B6" s="129"/>
      <c r="C6" s="129" t="s">
        <v>2392</v>
      </c>
      <c r="D6" s="129"/>
      <c r="E6" s="129"/>
      <c r="F6" s="129" t="s">
        <v>2393</v>
      </c>
      <c r="G6" s="129"/>
      <c r="H6" s="129"/>
      <c r="I6" s="129"/>
      <c r="J6" s="129"/>
      <c r="K6" s="130">
        <v>43922</v>
      </c>
      <c r="L6" s="138">
        <v>1</v>
      </c>
      <c r="M6" s="16" t="s">
        <v>16</v>
      </c>
      <c r="N6" s="3" t="s">
        <v>17</v>
      </c>
      <c r="O6" s="4" t="s">
        <v>302</v>
      </c>
      <c r="P6" s="53">
        <v>1</v>
      </c>
      <c r="Q6" s="4">
        <v>5</v>
      </c>
      <c r="R6" s="54">
        <v>1.2</v>
      </c>
      <c r="S6" s="47">
        <v>6</v>
      </c>
      <c r="T6" s="3">
        <v>1976</v>
      </c>
      <c r="U6" s="5" t="s">
        <v>18</v>
      </c>
      <c r="V6" s="6">
        <f t="shared" si="0"/>
        <v>44226</v>
      </c>
      <c r="W6" s="7">
        <v>44226</v>
      </c>
      <c r="X6" s="7">
        <f t="shared" si="1"/>
        <v>46051</v>
      </c>
      <c r="Y6" s="18" t="s">
        <v>9</v>
      </c>
      <c r="Z6" s="89">
        <v>10045</v>
      </c>
      <c r="AA6" s="90" t="s">
        <v>966</v>
      </c>
      <c r="AB6" s="91" t="s">
        <v>925</v>
      </c>
      <c r="AC6" s="92" t="s">
        <v>17</v>
      </c>
      <c r="AD6" s="92" t="s">
        <v>16</v>
      </c>
      <c r="AE6" s="93">
        <v>1976</v>
      </c>
      <c r="AF6" s="93" t="s">
        <v>927</v>
      </c>
      <c r="AG6" s="92" t="s">
        <v>967</v>
      </c>
      <c r="AH6" s="94">
        <v>1</v>
      </c>
      <c r="AI6" s="95">
        <v>138</v>
      </c>
      <c r="AJ6" s="93" t="s">
        <v>956</v>
      </c>
      <c r="AK6" s="93"/>
      <c r="AL6" s="93"/>
      <c r="AM6" s="93"/>
      <c r="AN6" s="93"/>
      <c r="AO6" s="96"/>
      <c r="AP6" s="97"/>
      <c r="AQ6" s="98"/>
      <c r="AR6" s="98"/>
      <c r="AS6" s="98"/>
      <c r="AT6" s="96"/>
      <c r="AU6" s="99" t="s">
        <v>968</v>
      </c>
      <c r="AV6" s="100" t="s">
        <v>969</v>
      </c>
      <c r="AW6" s="91" t="s">
        <v>932</v>
      </c>
      <c r="AX6" s="101">
        <v>42399</v>
      </c>
      <c r="AY6" s="101">
        <v>44225</v>
      </c>
      <c r="AZ6" s="100" t="s">
        <v>933</v>
      </c>
      <c r="BA6" s="91">
        <v>100</v>
      </c>
      <c r="BB6" s="91">
        <v>7</v>
      </c>
      <c r="BC6" s="102">
        <v>4</v>
      </c>
      <c r="BD6" s="103" t="s">
        <v>934</v>
      </c>
      <c r="BE6" s="101"/>
      <c r="BF6" s="101"/>
      <c r="BG6" s="91"/>
      <c r="BH6" s="101"/>
      <c r="BI6" s="101"/>
      <c r="BJ6" s="100"/>
      <c r="BK6" s="91"/>
      <c r="BL6" s="91"/>
      <c r="BM6" s="102"/>
      <c r="BN6" s="91"/>
      <c r="BO6" s="101"/>
      <c r="BP6" s="101"/>
      <c r="BQ6" s="100" t="s">
        <v>970</v>
      </c>
      <c r="BR6" s="91" t="s">
        <v>936</v>
      </c>
      <c r="BS6" s="101">
        <v>44203</v>
      </c>
      <c r="BT6" s="91">
        <v>245745</v>
      </c>
      <c r="BU6" s="91" t="s">
        <v>937</v>
      </c>
      <c r="BV6" s="91">
        <v>131</v>
      </c>
      <c r="BW6" s="91">
        <v>3.79</v>
      </c>
      <c r="BX6" s="91" t="s">
        <v>938</v>
      </c>
      <c r="BY6" s="101">
        <v>44215</v>
      </c>
      <c r="BZ6" s="91">
        <v>250415</v>
      </c>
      <c r="CA6" s="91" t="s">
        <v>937</v>
      </c>
      <c r="CB6" s="91">
        <v>42</v>
      </c>
      <c r="CC6" s="91">
        <v>1.46</v>
      </c>
      <c r="CD6" s="91" t="s">
        <v>971</v>
      </c>
      <c r="CE6" s="101">
        <v>42558</v>
      </c>
      <c r="CF6" s="104">
        <v>81114</v>
      </c>
      <c r="CG6" s="91" t="s">
        <v>972</v>
      </c>
      <c r="CH6" s="105">
        <v>28369</v>
      </c>
      <c r="CI6" s="106"/>
      <c r="CJ6" s="106"/>
      <c r="CK6" s="107"/>
    </row>
    <row r="7" spans="1:89" s="2" customFormat="1" ht="12" customHeight="1" x14ac:dyDescent="0.2">
      <c r="A7" s="129"/>
      <c r="B7" s="129"/>
      <c r="C7" s="129" t="s">
        <v>2397</v>
      </c>
      <c r="D7" s="129"/>
      <c r="E7" s="129"/>
      <c r="F7" s="129" t="s">
        <v>2398</v>
      </c>
      <c r="G7" s="129"/>
      <c r="H7" s="129"/>
      <c r="I7" s="129"/>
      <c r="J7" s="129"/>
      <c r="K7" s="130">
        <v>43922</v>
      </c>
      <c r="L7" s="138">
        <v>1</v>
      </c>
      <c r="M7" s="16" t="s">
        <v>19</v>
      </c>
      <c r="N7" s="3" t="s">
        <v>20</v>
      </c>
      <c r="O7" s="4" t="s">
        <v>302</v>
      </c>
      <c r="P7" s="53">
        <v>1</v>
      </c>
      <c r="Q7" s="4">
        <v>5</v>
      </c>
      <c r="R7" s="54">
        <v>1.2</v>
      </c>
      <c r="S7" s="47">
        <v>6</v>
      </c>
      <c r="T7" s="3">
        <v>1966</v>
      </c>
      <c r="U7" s="5" t="s">
        <v>21</v>
      </c>
      <c r="V7" s="6">
        <f t="shared" si="0"/>
        <v>44317</v>
      </c>
      <c r="W7" s="7">
        <v>44317</v>
      </c>
      <c r="X7" s="7">
        <f t="shared" si="1"/>
        <v>46142</v>
      </c>
      <c r="Y7" s="18" t="s">
        <v>9</v>
      </c>
      <c r="Z7" s="89">
        <v>37012</v>
      </c>
      <c r="AA7" s="90" t="s">
        <v>973</v>
      </c>
      <c r="AB7" s="91" t="s">
        <v>925</v>
      </c>
      <c r="AC7" s="92" t="s">
        <v>20</v>
      </c>
      <c r="AD7" s="92" t="s">
        <v>974</v>
      </c>
      <c r="AE7" s="93">
        <v>1965</v>
      </c>
      <c r="AF7" s="93" t="s">
        <v>975</v>
      </c>
      <c r="AG7" s="92" t="s">
        <v>976</v>
      </c>
      <c r="AH7" s="94">
        <v>1</v>
      </c>
      <c r="AI7" s="95">
        <v>90</v>
      </c>
      <c r="AJ7" s="93" t="s">
        <v>956</v>
      </c>
      <c r="AK7" s="93"/>
      <c r="AL7" s="93"/>
      <c r="AM7" s="93"/>
      <c r="AN7" s="93"/>
      <c r="AO7" s="96"/>
      <c r="AP7" s="97"/>
      <c r="AQ7" s="98"/>
      <c r="AR7" s="98"/>
      <c r="AS7" s="98"/>
      <c r="AT7" s="96"/>
      <c r="AU7" s="99" t="s">
        <v>977</v>
      </c>
      <c r="AV7" s="100" t="s">
        <v>978</v>
      </c>
      <c r="AW7" s="91" t="s">
        <v>932</v>
      </c>
      <c r="AX7" s="101">
        <v>35735</v>
      </c>
      <c r="AY7" s="101">
        <v>37560</v>
      </c>
      <c r="AZ7" s="100" t="s">
        <v>979</v>
      </c>
      <c r="BA7" s="91">
        <v>100</v>
      </c>
      <c r="BB7" s="91">
        <v>5</v>
      </c>
      <c r="BC7" s="102">
        <v>2</v>
      </c>
      <c r="BD7" s="103" t="s">
        <v>934</v>
      </c>
      <c r="BE7" s="101"/>
      <c r="BF7" s="101"/>
      <c r="BG7" s="91"/>
      <c r="BH7" s="101"/>
      <c r="BI7" s="101"/>
      <c r="BJ7" s="100"/>
      <c r="BK7" s="91"/>
      <c r="BL7" s="91"/>
      <c r="BM7" s="102"/>
      <c r="BN7" s="91"/>
      <c r="BO7" s="101"/>
      <c r="BP7" s="101"/>
      <c r="BQ7" s="100"/>
      <c r="BR7" s="91" t="s">
        <v>936</v>
      </c>
      <c r="BS7" s="101">
        <v>37385</v>
      </c>
      <c r="BT7" s="91">
        <v>273432</v>
      </c>
      <c r="BU7" s="91" t="s">
        <v>937</v>
      </c>
      <c r="BV7" s="91">
        <v>37</v>
      </c>
      <c r="BW7" s="91">
        <v>8.6</v>
      </c>
      <c r="BX7" s="91"/>
      <c r="BY7" s="101"/>
      <c r="BZ7" s="91"/>
      <c r="CA7" s="91"/>
      <c r="CB7" s="91"/>
      <c r="CC7" s="91"/>
      <c r="CD7" s="91"/>
      <c r="CE7" s="101"/>
      <c r="CF7" s="104"/>
      <c r="CG7" s="91"/>
      <c r="CH7" s="105">
        <v>24351</v>
      </c>
      <c r="CI7" s="106"/>
      <c r="CJ7" s="106"/>
      <c r="CK7" s="107" t="s">
        <v>980</v>
      </c>
    </row>
    <row r="8" spans="1:89" s="2" customFormat="1" ht="12" customHeight="1" x14ac:dyDescent="0.2">
      <c r="A8" s="129" t="s">
        <v>2394</v>
      </c>
      <c r="B8" s="129" t="s">
        <v>2396</v>
      </c>
      <c r="C8" s="129"/>
      <c r="D8" s="129"/>
      <c r="E8" s="129"/>
      <c r="F8" s="129"/>
      <c r="G8" s="129"/>
      <c r="H8" s="129"/>
      <c r="I8" s="129"/>
      <c r="J8" s="129" t="s">
        <v>2393</v>
      </c>
      <c r="K8" s="130">
        <v>43922</v>
      </c>
      <c r="L8" s="138">
        <v>1</v>
      </c>
      <c r="M8" s="16" t="s">
        <v>22</v>
      </c>
      <c r="N8" s="3" t="s">
        <v>22</v>
      </c>
      <c r="O8" s="4" t="s">
        <v>302</v>
      </c>
      <c r="P8" s="53">
        <v>1</v>
      </c>
      <c r="Q8" s="4">
        <v>5</v>
      </c>
      <c r="R8" s="54">
        <v>1.2</v>
      </c>
      <c r="S8" s="47">
        <v>6</v>
      </c>
      <c r="T8" s="3">
        <v>2008</v>
      </c>
      <c r="U8" s="5" t="s">
        <v>15</v>
      </c>
      <c r="V8" s="6">
        <f t="shared" si="0"/>
        <v>44197</v>
      </c>
      <c r="W8" s="7">
        <v>44197</v>
      </c>
      <c r="X8" s="7">
        <f t="shared" si="1"/>
        <v>46022</v>
      </c>
      <c r="Y8" s="18" t="s">
        <v>23</v>
      </c>
      <c r="Z8" s="89">
        <v>127920</v>
      </c>
      <c r="AA8" s="90" t="s">
        <v>981</v>
      </c>
      <c r="AB8" s="91" t="s">
        <v>925</v>
      </c>
      <c r="AC8" s="92" t="s">
        <v>982</v>
      </c>
      <c r="AD8" s="92" t="s">
        <v>982</v>
      </c>
      <c r="AE8" s="93">
        <v>2007</v>
      </c>
      <c r="AF8" s="93" t="s">
        <v>983</v>
      </c>
      <c r="AG8" s="92" t="s">
        <v>955</v>
      </c>
      <c r="AH8" s="94">
        <v>1</v>
      </c>
      <c r="AI8" s="95">
        <v>115</v>
      </c>
      <c r="AJ8" s="93" t="s">
        <v>302</v>
      </c>
      <c r="AK8" s="93"/>
      <c r="AL8" s="93"/>
      <c r="AM8" s="93"/>
      <c r="AN8" s="93"/>
      <c r="AO8" s="96"/>
      <c r="AP8" s="97"/>
      <c r="AQ8" s="98"/>
      <c r="AR8" s="98"/>
      <c r="AS8" s="98"/>
      <c r="AT8" s="96"/>
      <c r="AU8" s="99" t="s">
        <v>984</v>
      </c>
      <c r="AV8" s="100" t="s">
        <v>985</v>
      </c>
      <c r="AW8" s="91" t="s">
        <v>932</v>
      </c>
      <c r="AX8" s="101">
        <v>42370</v>
      </c>
      <c r="AY8" s="101">
        <v>44196</v>
      </c>
      <c r="AZ8" s="100" t="s">
        <v>933</v>
      </c>
      <c r="BA8" s="91">
        <v>100</v>
      </c>
      <c r="BB8" s="91">
        <v>7</v>
      </c>
      <c r="BC8" s="102">
        <v>5</v>
      </c>
      <c r="BD8" s="103" t="s">
        <v>934</v>
      </c>
      <c r="BE8" s="101"/>
      <c r="BF8" s="101"/>
      <c r="BG8" s="91"/>
      <c r="BH8" s="101">
        <v>43902</v>
      </c>
      <c r="BI8" s="101">
        <v>44377</v>
      </c>
      <c r="BJ8" s="100" t="s">
        <v>933</v>
      </c>
      <c r="BK8" s="91">
        <v>100</v>
      </c>
      <c r="BL8" s="91">
        <v>33</v>
      </c>
      <c r="BM8" s="102">
        <v>3</v>
      </c>
      <c r="BN8" s="91" t="s">
        <v>934</v>
      </c>
      <c r="BO8" s="101"/>
      <c r="BP8" s="101"/>
      <c r="BQ8" s="100" t="s">
        <v>986</v>
      </c>
      <c r="BR8" s="91" t="s">
        <v>960</v>
      </c>
      <c r="BS8" s="101">
        <v>43926</v>
      </c>
      <c r="BT8" s="91">
        <v>163916</v>
      </c>
      <c r="BU8" s="91" t="s">
        <v>961</v>
      </c>
      <c r="BV8" s="91">
        <v>1404</v>
      </c>
      <c r="BW8" s="91">
        <v>7.15</v>
      </c>
      <c r="BX8" s="91" t="s">
        <v>987</v>
      </c>
      <c r="BY8" s="101">
        <v>44196</v>
      </c>
      <c r="BZ8" s="91">
        <v>102532</v>
      </c>
      <c r="CA8" s="91" t="s">
        <v>972</v>
      </c>
      <c r="CB8" s="91">
        <v>90</v>
      </c>
      <c r="CC8" s="91">
        <v>0.9</v>
      </c>
      <c r="CD8" s="91" t="s">
        <v>988</v>
      </c>
      <c r="CE8" s="101">
        <v>44171</v>
      </c>
      <c r="CF8" s="104">
        <v>104116</v>
      </c>
      <c r="CG8" s="91" t="s">
        <v>972</v>
      </c>
      <c r="CH8" s="105">
        <v>39542</v>
      </c>
      <c r="CI8" s="106">
        <v>1418226</v>
      </c>
      <c r="CJ8" s="106">
        <v>238736</v>
      </c>
      <c r="CK8" s="107" t="s">
        <v>965</v>
      </c>
    </row>
    <row r="9" spans="1:89" s="2" customFormat="1" ht="12" customHeight="1" x14ac:dyDescent="0.2">
      <c r="A9" s="129"/>
      <c r="B9" s="129"/>
      <c r="C9" s="129"/>
      <c r="D9" s="129" t="s">
        <v>2395</v>
      </c>
      <c r="E9" s="129"/>
      <c r="F9" s="129"/>
      <c r="G9" s="129"/>
      <c r="H9" s="129"/>
      <c r="I9" s="129"/>
      <c r="J9" s="129"/>
      <c r="K9" s="130">
        <v>43922</v>
      </c>
      <c r="L9" s="138">
        <v>1</v>
      </c>
      <c r="M9" s="24" t="s">
        <v>24</v>
      </c>
      <c r="N9" s="8" t="s">
        <v>25</v>
      </c>
      <c r="O9" s="4" t="s">
        <v>302</v>
      </c>
      <c r="P9" s="53">
        <v>1</v>
      </c>
      <c r="Q9" s="4">
        <v>5</v>
      </c>
      <c r="R9" s="54">
        <v>1.2</v>
      </c>
      <c r="S9" s="47">
        <v>6</v>
      </c>
      <c r="T9" s="3">
        <v>1996</v>
      </c>
      <c r="U9" s="8" t="s">
        <v>26</v>
      </c>
      <c r="V9" s="6">
        <f t="shared" si="0"/>
        <v>44228</v>
      </c>
      <c r="W9" s="7">
        <v>44228</v>
      </c>
      <c r="X9" s="7">
        <f t="shared" si="1"/>
        <v>46053</v>
      </c>
      <c r="Y9" s="18" t="s">
        <v>9</v>
      </c>
      <c r="Z9" s="89">
        <v>78374</v>
      </c>
      <c r="AA9" s="90" t="s">
        <v>989</v>
      </c>
      <c r="AB9" s="91" t="s">
        <v>925</v>
      </c>
      <c r="AC9" s="92" t="s">
        <v>990</v>
      </c>
      <c r="AD9" s="92" t="s">
        <v>991</v>
      </c>
      <c r="AE9" s="93">
        <v>1996</v>
      </c>
      <c r="AF9" s="93" t="s">
        <v>927</v>
      </c>
      <c r="AG9" s="92" t="s">
        <v>967</v>
      </c>
      <c r="AH9" s="94">
        <v>1</v>
      </c>
      <c r="AI9" s="95">
        <v>87</v>
      </c>
      <c r="AJ9" s="93" t="s">
        <v>992</v>
      </c>
      <c r="AK9" s="93"/>
      <c r="AL9" s="93"/>
      <c r="AM9" s="93"/>
      <c r="AN9" s="93"/>
      <c r="AO9" s="96"/>
      <c r="AP9" s="97"/>
      <c r="AQ9" s="98"/>
      <c r="AR9" s="98"/>
      <c r="AS9" s="98"/>
      <c r="AT9" s="96"/>
      <c r="AU9" s="99" t="s">
        <v>993</v>
      </c>
      <c r="AV9" s="100" t="s">
        <v>994</v>
      </c>
      <c r="AW9" s="91"/>
      <c r="AX9" s="101"/>
      <c r="AY9" s="101"/>
      <c r="AZ9" s="100"/>
      <c r="BA9" s="91"/>
      <c r="BB9" s="91"/>
      <c r="BC9" s="102"/>
      <c r="BD9" s="103"/>
      <c r="BE9" s="101"/>
      <c r="BF9" s="101"/>
      <c r="BG9" s="91"/>
      <c r="BH9" s="101"/>
      <c r="BI9" s="101"/>
      <c r="BJ9" s="100"/>
      <c r="BK9" s="91"/>
      <c r="BL9" s="91"/>
      <c r="BM9" s="102"/>
      <c r="BN9" s="91"/>
      <c r="BO9" s="101"/>
      <c r="BP9" s="101"/>
      <c r="BQ9" s="100"/>
      <c r="BR9" s="91" t="s">
        <v>995</v>
      </c>
      <c r="BS9" s="101">
        <v>37251</v>
      </c>
      <c r="BT9" s="91">
        <v>250943</v>
      </c>
      <c r="BU9" s="91" t="s">
        <v>937</v>
      </c>
      <c r="BV9" s="91">
        <v>297</v>
      </c>
      <c r="BW9" s="91">
        <v>15.23</v>
      </c>
      <c r="BX9" s="91" t="s">
        <v>996</v>
      </c>
      <c r="BY9" s="101">
        <v>44226</v>
      </c>
      <c r="BZ9" s="91">
        <v>151000</v>
      </c>
      <c r="CA9" s="91" t="s">
        <v>961</v>
      </c>
      <c r="CB9" s="91"/>
      <c r="CC9" s="91"/>
      <c r="CD9" s="91"/>
      <c r="CE9" s="101"/>
      <c r="CF9" s="104"/>
      <c r="CG9" s="91"/>
      <c r="CH9" s="105">
        <v>35629</v>
      </c>
      <c r="CI9" s="106">
        <v>2644</v>
      </c>
      <c r="CJ9" s="106">
        <v>556</v>
      </c>
      <c r="CK9" s="107" t="s">
        <v>997</v>
      </c>
    </row>
    <row r="10" spans="1:89" s="2" customFormat="1" ht="12" customHeight="1" x14ac:dyDescent="0.2">
      <c r="A10" s="129"/>
      <c r="B10" s="129"/>
      <c r="C10" s="129" t="s">
        <v>2399</v>
      </c>
      <c r="D10" s="129"/>
      <c r="E10" s="129"/>
      <c r="F10" s="129" t="s">
        <v>2395</v>
      </c>
      <c r="G10" s="129"/>
      <c r="H10" s="129"/>
      <c r="I10" s="129"/>
      <c r="J10" s="129"/>
      <c r="K10" s="130">
        <v>43922</v>
      </c>
      <c r="L10" s="138">
        <v>1</v>
      </c>
      <c r="M10" s="16" t="s">
        <v>27</v>
      </c>
      <c r="N10" s="3" t="s">
        <v>28</v>
      </c>
      <c r="O10" s="4" t="s">
        <v>302</v>
      </c>
      <c r="P10" s="53">
        <v>1</v>
      </c>
      <c r="Q10" s="4">
        <v>5</v>
      </c>
      <c r="R10" s="54">
        <v>1.2</v>
      </c>
      <c r="S10" s="47">
        <v>6</v>
      </c>
      <c r="T10" s="3">
        <v>1966</v>
      </c>
      <c r="U10" s="5" t="s">
        <v>29</v>
      </c>
      <c r="V10" s="6">
        <f t="shared" si="0"/>
        <v>44198</v>
      </c>
      <c r="W10" s="7">
        <v>44198</v>
      </c>
      <c r="X10" s="7">
        <f t="shared" si="1"/>
        <v>46023</v>
      </c>
      <c r="Y10" s="18" t="s">
        <v>9</v>
      </c>
      <c r="Z10" s="89">
        <v>3168</v>
      </c>
      <c r="AA10" s="90" t="s">
        <v>998</v>
      </c>
      <c r="AB10" s="91" t="s">
        <v>925</v>
      </c>
      <c r="AC10" s="92" t="s">
        <v>28</v>
      </c>
      <c r="AD10" s="92" t="s">
        <v>999</v>
      </c>
      <c r="AE10" s="93">
        <v>1966</v>
      </c>
      <c r="AF10" s="93" t="s">
        <v>927</v>
      </c>
      <c r="AG10" s="92" t="s">
        <v>1000</v>
      </c>
      <c r="AH10" s="94">
        <v>1</v>
      </c>
      <c r="AI10" s="95">
        <v>95</v>
      </c>
      <c r="AJ10" s="93" t="s">
        <v>956</v>
      </c>
      <c r="AK10" s="93"/>
      <c r="AL10" s="93"/>
      <c r="AM10" s="93"/>
      <c r="AN10" s="93"/>
      <c r="AO10" s="96"/>
      <c r="AP10" s="97"/>
      <c r="AQ10" s="98"/>
      <c r="AR10" s="98"/>
      <c r="AS10" s="98"/>
      <c r="AT10" s="96"/>
      <c r="AU10" s="99" t="s">
        <v>1001</v>
      </c>
      <c r="AV10" s="100" t="s">
        <v>1002</v>
      </c>
      <c r="AW10" s="91" t="s">
        <v>932</v>
      </c>
      <c r="AX10" s="101">
        <v>42371</v>
      </c>
      <c r="AY10" s="101">
        <v>44156</v>
      </c>
      <c r="AZ10" s="100" t="s">
        <v>933</v>
      </c>
      <c r="BA10" s="91">
        <v>100</v>
      </c>
      <c r="BB10" s="91">
        <v>7</v>
      </c>
      <c r="BC10" s="102">
        <v>7</v>
      </c>
      <c r="BD10" s="103"/>
      <c r="BE10" s="101"/>
      <c r="BF10" s="101"/>
      <c r="BG10" s="91"/>
      <c r="BH10" s="101"/>
      <c r="BI10" s="101"/>
      <c r="BJ10" s="100"/>
      <c r="BK10" s="91"/>
      <c r="BL10" s="91"/>
      <c r="BM10" s="102"/>
      <c r="BN10" s="91"/>
      <c r="BO10" s="101"/>
      <c r="BP10" s="101"/>
      <c r="BQ10" s="100" t="s">
        <v>1003</v>
      </c>
      <c r="BR10" s="91" t="s">
        <v>936</v>
      </c>
      <c r="BS10" s="101">
        <v>44156</v>
      </c>
      <c r="BT10" s="91">
        <v>164723</v>
      </c>
      <c r="BU10" s="91" t="s">
        <v>961</v>
      </c>
      <c r="BV10" s="91">
        <v>633</v>
      </c>
      <c r="BW10" s="91">
        <v>3.54</v>
      </c>
      <c r="BX10" s="91" t="s">
        <v>938</v>
      </c>
      <c r="BY10" s="101">
        <v>44104</v>
      </c>
      <c r="BZ10" s="91">
        <v>95106</v>
      </c>
      <c r="CA10" s="91" t="s">
        <v>972</v>
      </c>
      <c r="CB10" s="91">
        <v>37</v>
      </c>
      <c r="CC10" s="91">
        <v>0.71</v>
      </c>
      <c r="CD10" s="91"/>
      <c r="CE10" s="101"/>
      <c r="CF10" s="104"/>
      <c r="CG10" s="91"/>
      <c r="CH10" s="105">
        <v>24351</v>
      </c>
      <c r="CI10" s="106"/>
      <c r="CJ10" s="106"/>
      <c r="CK10" s="107" t="s">
        <v>965</v>
      </c>
    </row>
    <row r="11" spans="1:89" s="2" customFormat="1" ht="12" customHeight="1" x14ac:dyDescent="0.2">
      <c r="A11" s="129"/>
      <c r="B11" s="129" t="s">
        <v>2400</v>
      </c>
      <c r="C11" s="129"/>
      <c r="D11" s="129"/>
      <c r="E11" s="129" t="s">
        <v>2393</v>
      </c>
      <c r="F11" s="129"/>
      <c r="G11" s="129"/>
      <c r="H11" s="129"/>
      <c r="I11" s="129" t="s">
        <v>2393</v>
      </c>
      <c r="J11" s="129"/>
      <c r="K11" s="130">
        <v>43922</v>
      </c>
      <c r="L11" s="138">
        <v>1</v>
      </c>
      <c r="M11" s="16" t="s">
        <v>30</v>
      </c>
      <c r="N11" s="3" t="s">
        <v>30</v>
      </c>
      <c r="O11" s="4" t="s">
        <v>302</v>
      </c>
      <c r="P11" s="53">
        <v>1</v>
      </c>
      <c r="Q11" s="4">
        <v>5</v>
      </c>
      <c r="R11" s="54">
        <v>1.2</v>
      </c>
      <c r="S11" s="47">
        <v>6</v>
      </c>
      <c r="T11" s="3">
        <v>1998</v>
      </c>
      <c r="U11" s="5" t="s">
        <v>31</v>
      </c>
      <c r="V11" s="6">
        <f t="shared" si="0"/>
        <v>44226</v>
      </c>
      <c r="W11" s="7">
        <v>44226</v>
      </c>
      <c r="X11" s="7">
        <f t="shared" si="1"/>
        <v>46051</v>
      </c>
      <c r="Y11" s="18"/>
      <c r="Z11" s="89">
        <v>3029879</v>
      </c>
      <c r="AA11" s="90" t="s">
        <v>1004</v>
      </c>
      <c r="AB11" s="91" t="s">
        <v>1005</v>
      </c>
      <c r="AC11" s="92" t="s">
        <v>30</v>
      </c>
      <c r="AD11" s="92" t="s">
        <v>1006</v>
      </c>
      <c r="AE11" s="93">
        <v>2006</v>
      </c>
      <c r="AF11" s="93" t="s">
        <v>927</v>
      </c>
      <c r="AG11" s="92" t="s">
        <v>928</v>
      </c>
      <c r="AH11" s="94">
        <v>13</v>
      </c>
      <c r="AI11" s="95">
        <v>60</v>
      </c>
      <c r="AJ11" s="93" t="s">
        <v>992</v>
      </c>
      <c r="AK11" s="93"/>
      <c r="AL11" s="93"/>
      <c r="AM11" s="93"/>
      <c r="AN11" s="93"/>
      <c r="AO11" s="96"/>
      <c r="AP11" s="97"/>
      <c r="AQ11" s="98"/>
      <c r="AR11" s="98"/>
      <c r="AS11" s="98"/>
      <c r="AT11" s="96"/>
      <c r="AU11" s="99" t="s">
        <v>1007</v>
      </c>
      <c r="AV11" s="100" t="s">
        <v>1008</v>
      </c>
      <c r="AW11" s="91"/>
      <c r="AX11" s="101"/>
      <c r="AY11" s="101"/>
      <c r="AZ11" s="100"/>
      <c r="BA11" s="91"/>
      <c r="BB11" s="91"/>
      <c r="BC11" s="102"/>
      <c r="BD11" s="103"/>
      <c r="BE11" s="101"/>
      <c r="BF11" s="101"/>
      <c r="BG11" s="91"/>
      <c r="BH11" s="101"/>
      <c r="BI11" s="101"/>
      <c r="BJ11" s="100"/>
      <c r="BK11" s="91"/>
      <c r="BL11" s="91"/>
      <c r="BM11" s="102"/>
      <c r="BN11" s="91"/>
      <c r="BO11" s="101"/>
      <c r="BP11" s="101"/>
      <c r="BQ11" s="100"/>
      <c r="BR11" s="91"/>
      <c r="BS11" s="101"/>
      <c r="BT11" s="91"/>
      <c r="BU11" s="91"/>
      <c r="BV11" s="91"/>
      <c r="BW11" s="91"/>
      <c r="BX11" s="91"/>
      <c r="BY11" s="101"/>
      <c r="BZ11" s="91"/>
      <c r="CA11" s="91"/>
      <c r="CB11" s="91"/>
      <c r="CC11" s="91"/>
      <c r="CD11" s="91"/>
      <c r="CE11" s="101"/>
      <c r="CF11" s="104"/>
      <c r="CG11" s="91"/>
      <c r="CH11" s="105"/>
      <c r="CI11" s="106"/>
      <c r="CJ11" s="106"/>
      <c r="CK11" s="107"/>
    </row>
    <row r="12" spans="1:89" s="2" customFormat="1" ht="12" customHeight="1" x14ac:dyDescent="0.2">
      <c r="A12" s="129"/>
      <c r="B12" s="129" t="s">
        <v>2400</v>
      </c>
      <c r="C12" s="129"/>
      <c r="D12" s="129"/>
      <c r="E12" s="129" t="s">
        <v>2393</v>
      </c>
      <c r="F12" s="129"/>
      <c r="G12" s="129"/>
      <c r="H12" s="129"/>
      <c r="I12" s="129" t="s">
        <v>2398</v>
      </c>
      <c r="J12" s="129"/>
      <c r="K12" s="130">
        <v>43922</v>
      </c>
      <c r="L12" s="138">
        <v>1</v>
      </c>
      <c r="M12" s="16" t="s">
        <v>32</v>
      </c>
      <c r="N12" s="3" t="s">
        <v>32</v>
      </c>
      <c r="O12" s="4" t="s">
        <v>303</v>
      </c>
      <c r="P12" s="53">
        <v>2</v>
      </c>
      <c r="Q12" s="4">
        <v>5</v>
      </c>
      <c r="R12" s="54">
        <v>2.4</v>
      </c>
      <c r="S12" s="47">
        <v>6</v>
      </c>
      <c r="T12" s="3">
        <v>2002</v>
      </c>
      <c r="U12" s="5" t="s">
        <v>33</v>
      </c>
      <c r="V12" s="6">
        <f t="shared" si="0"/>
        <v>44351</v>
      </c>
      <c r="W12" s="7">
        <v>44351</v>
      </c>
      <c r="X12" s="7">
        <f t="shared" si="1"/>
        <v>46176</v>
      </c>
      <c r="Y12" s="18"/>
      <c r="Z12" s="89">
        <v>112075</v>
      </c>
      <c r="AA12" s="90" t="s">
        <v>1009</v>
      </c>
      <c r="AB12" s="91" t="s">
        <v>925</v>
      </c>
      <c r="AC12" s="92" t="s">
        <v>32</v>
      </c>
      <c r="AD12" s="92" t="s">
        <v>32</v>
      </c>
      <c r="AE12" s="93">
        <v>2002</v>
      </c>
      <c r="AF12" s="93" t="s">
        <v>927</v>
      </c>
      <c r="AG12" s="92" t="s">
        <v>928</v>
      </c>
      <c r="AH12" s="94">
        <v>1</v>
      </c>
      <c r="AI12" s="95">
        <v>108</v>
      </c>
      <c r="AJ12" s="93" t="s">
        <v>956</v>
      </c>
      <c r="AK12" s="93"/>
      <c r="AL12" s="93"/>
      <c r="AM12" s="93"/>
      <c r="AN12" s="93"/>
      <c r="AO12" s="96"/>
      <c r="AP12" s="97"/>
      <c r="AQ12" s="98"/>
      <c r="AR12" s="98"/>
      <c r="AS12" s="98"/>
      <c r="AT12" s="96"/>
      <c r="AU12" s="99" t="s">
        <v>1010</v>
      </c>
      <c r="AV12" s="100" t="s">
        <v>1011</v>
      </c>
      <c r="AW12" s="91"/>
      <c r="AX12" s="101">
        <v>42525</v>
      </c>
      <c r="AY12" s="101">
        <v>44350</v>
      </c>
      <c r="AZ12" s="100" t="s">
        <v>933</v>
      </c>
      <c r="BA12" s="91">
        <v>100</v>
      </c>
      <c r="BB12" s="91">
        <v>7</v>
      </c>
      <c r="BC12" s="102">
        <v>6</v>
      </c>
      <c r="BD12" s="103" t="s">
        <v>934</v>
      </c>
      <c r="BE12" s="101"/>
      <c r="BF12" s="101"/>
      <c r="BG12" s="91"/>
      <c r="BH12" s="101">
        <v>43831</v>
      </c>
      <c r="BI12" s="101">
        <v>44377</v>
      </c>
      <c r="BJ12" s="100" t="s">
        <v>933</v>
      </c>
      <c r="BK12" s="91">
        <v>100</v>
      </c>
      <c r="BL12" s="91">
        <v>38</v>
      </c>
      <c r="BM12" s="102">
        <v>5</v>
      </c>
      <c r="BN12" s="91" t="s">
        <v>934</v>
      </c>
      <c r="BO12" s="101"/>
      <c r="BP12" s="101"/>
      <c r="BQ12" s="100" t="s">
        <v>1012</v>
      </c>
      <c r="BR12" s="91" t="s">
        <v>948</v>
      </c>
      <c r="BS12" s="101">
        <v>43849</v>
      </c>
      <c r="BT12" s="91">
        <v>241839</v>
      </c>
      <c r="BU12" s="91" t="s">
        <v>937</v>
      </c>
      <c r="BV12" s="91">
        <v>291</v>
      </c>
      <c r="BW12" s="91">
        <v>5.2</v>
      </c>
      <c r="BX12" s="91" t="s">
        <v>934</v>
      </c>
      <c r="BY12" s="101">
        <v>44220</v>
      </c>
      <c r="BZ12" s="91">
        <v>230757</v>
      </c>
      <c r="CA12" s="91" t="s">
        <v>951</v>
      </c>
      <c r="CB12" s="91">
        <v>126</v>
      </c>
      <c r="CC12" s="91">
        <v>1.06</v>
      </c>
      <c r="CD12" s="91" t="s">
        <v>940</v>
      </c>
      <c r="CE12" s="101">
        <v>44264</v>
      </c>
      <c r="CF12" s="104">
        <v>141540</v>
      </c>
      <c r="CG12" s="91" t="s">
        <v>961</v>
      </c>
      <c r="CH12" s="105">
        <v>37484</v>
      </c>
      <c r="CI12" s="106">
        <v>2721534</v>
      </c>
      <c r="CJ12" s="106">
        <v>454412</v>
      </c>
      <c r="CK12" s="107" t="s">
        <v>1013</v>
      </c>
    </row>
    <row r="13" spans="1:89" s="2" customFormat="1" ht="12" customHeight="1" x14ac:dyDescent="0.2">
      <c r="A13" s="129"/>
      <c r="B13" s="129"/>
      <c r="C13" s="129" t="s">
        <v>2401</v>
      </c>
      <c r="D13" s="129" t="s">
        <v>2393</v>
      </c>
      <c r="E13" s="129"/>
      <c r="F13" s="129"/>
      <c r="G13" s="129"/>
      <c r="H13" s="129"/>
      <c r="I13" s="129"/>
      <c r="J13" s="129"/>
      <c r="K13" s="130">
        <v>43922</v>
      </c>
      <c r="L13" s="138">
        <v>1</v>
      </c>
      <c r="M13" s="16" t="s">
        <v>34</v>
      </c>
      <c r="N13" s="3" t="s">
        <v>35</v>
      </c>
      <c r="O13" s="4" t="s">
        <v>302</v>
      </c>
      <c r="P13" s="53">
        <v>1</v>
      </c>
      <c r="Q13" s="4">
        <v>5</v>
      </c>
      <c r="R13" s="54">
        <v>1.2</v>
      </c>
      <c r="S13" s="47">
        <v>6</v>
      </c>
      <c r="T13" s="3">
        <v>1999</v>
      </c>
      <c r="U13" s="5" t="s">
        <v>26</v>
      </c>
      <c r="V13" s="6">
        <f t="shared" si="0"/>
        <v>44228</v>
      </c>
      <c r="W13" s="7">
        <v>44228</v>
      </c>
      <c r="X13" s="7">
        <f t="shared" si="1"/>
        <v>46053</v>
      </c>
      <c r="Y13" s="18"/>
      <c r="Z13" s="89">
        <v>105088</v>
      </c>
      <c r="AA13" s="90" t="s">
        <v>1014</v>
      </c>
      <c r="AB13" s="91" t="s">
        <v>925</v>
      </c>
      <c r="AC13" s="92" t="s">
        <v>35</v>
      </c>
      <c r="AD13" s="92" t="s">
        <v>34</v>
      </c>
      <c r="AE13" s="93">
        <v>1999</v>
      </c>
      <c r="AF13" s="93" t="s">
        <v>927</v>
      </c>
      <c r="AG13" s="92" t="s">
        <v>955</v>
      </c>
      <c r="AH13" s="94">
        <v>1</v>
      </c>
      <c r="AI13" s="95">
        <v>102</v>
      </c>
      <c r="AJ13" s="93" t="s">
        <v>956</v>
      </c>
      <c r="AK13" s="93"/>
      <c r="AL13" s="93"/>
      <c r="AM13" s="93"/>
      <c r="AN13" s="93"/>
      <c r="AO13" s="96"/>
      <c r="AP13" s="97"/>
      <c r="AQ13" s="98"/>
      <c r="AR13" s="98"/>
      <c r="AS13" s="98"/>
      <c r="AT13" s="96"/>
      <c r="AU13" s="99" t="s">
        <v>1015</v>
      </c>
      <c r="AV13" s="100" t="s">
        <v>1016</v>
      </c>
      <c r="AW13" s="91" t="s">
        <v>932</v>
      </c>
      <c r="AX13" s="101">
        <v>42333</v>
      </c>
      <c r="AY13" s="101">
        <v>42698</v>
      </c>
      <c r="AZ13" s="100" t="s">
        <v>946</v>
      </c>
      <c r="BA13" s="91">
        <v>100</v>
      </c>
      <c r="BB13" s="91">
        <v>1</v>
      </c>
      <c r="BC13" s="102">
        <v>1</v>
      </c>
      <c r="BD13" s="103" t="s">
        <v>934</v>
      </c>
      <c r="BE13" s="101"/>
      <c r="BF13" s="101"/>
      <c r="BG13" s="91" t="s">
        <v>932</v>
      </c>
      <c r="BH13" s="101">
        <v>41275</v>
      </c>
      <c r="BI13" s="101">
        <v>41639</v>
      </c>
      <c r="BJ13" s="100" t="s">
        <v>946</v>
      </c>
      <c r="BK13" s="91">
        <v>100</v>
      </c>
      <c r="BL13" s="91">
        <v>33</v>
      </c>
      <c r="BM13" s="102">
        <v>13</v>
      </c>
      <c r="BN13" s="91" t="s">
        <v>934</v>
      </c>
      <c r="BO13" s="101"/>
      <c r="BP13" s="101"/>
      <c r="BQ13" s="100"/>
      <c r="BR13" s="91" t="s">
        <v>960</v>
      </c>
      <c r="BS13" s="101">
        <v>41028</v>
      </c>
      <c r="BT13" s="91">
        <v>105807</v>
      </c>
      <c r="BU13" s="91" t="s">
        <v>972</v>
      </c>
      <c r="BV13" s="91">
        <v>805</v>
      </c>
      <c r="BW13" s="91">
        <v>7.45</v>
      </c>
      <c r="BX13" s="91" t="s">
        <v>996</v>
      </c>
      <c r="BY13" s="101">
        <v>44212</v>
      </c>
      <c r="BZ13" s="91">
        <v>151000</v>
      </c>
      <c r="CA13" s="91" t="s">
        <v>961</v>
      </c>
      <c r="CB13" s="91"/>
      <c r="CC13" s="91"/>
      <c r="CD13" s="91" t="s">
        <v>1017</v>
      </c>
      <c r="CE13" s="101">
        <v>41621</v>
      </c>
      <c r="CF13" s="104">
        <v>84214</v>
      </c>
      <c r="CG13" s="91" t="s">
        <v>972</v>
      </c>
      <c r="CH13" s="105">
        <v>36588</v>
      </c>
      <c r="CI13" s="106">
        <v>101991</v>
      </c>
      <c r="CJ13" s="106">
        <v>18894</v>
      </c>
      <c r="CK13" s="107" t="s">
        <v>1018</v>
      </c>
    </row>
    <row r="14" spans="1:89" s="2" customFormat="1" ht="12" customHeight="1" x14ac:dyDescent="0.2">
      <c r="A14" s="129" t="s">
        <v>2394</v>
      </c>
      <c r="B14" s="129"/>
      <c r="C14" s="129" t="s">
        <v>2402</v>
      </c>
      <c r="D14" s="129"/>
      <c r="E14" s="129"/>
      <c r="F14" s="129" t="s">
        <v>2395</v>
      </c>
      <c r="G14" s="129"/>
      <c r="H14" s="129"/>
      <c r="I14" s="129"/>
      <c r="J14" s="129"/>
      <c r="K14" s="130">
        <v>43922</v>
      </c>
      <c r="L14" s="138">
        <v>1</v>
      </c>
      <c r="M14" s="16" t="s">
        <v>36</v>
      </c>
      <c r="N14" s="3" t="s">
        <v>37</v>
      </c>
      <c r="O14" s="4" t="s">
        <v>302</v>
      </c>
      <c r="P14" s="53">
        <v>1</v>
      </c>
      <c r="Q14" s="4">
        <v>5</v>
      </c>
      <c r="R14" s="54">
        <v>1.2</v>
      </c>
      <c r="S14" s="47">
        <v>6</v>
      </c>
      <c r="T14" s="3">
        <v>2002</v>
      </c>
      <c r="U14" s="5" t="s">
        <v>38</v>
      </c>
      <c r="V14" s="6">
        <f t="shared" si="0"/>
        <v>44344</v>
      </c>
      <c r="W14" s="7">
        <v>44344</v>
      </c>
      <c r="X14" s="7">
        <f t="shared" si="1"/>
        <v>46169</v>
      </c>
      <c r="Y14" s="18"/>
      <c r="Z14" s="89">
        <v>112842</v>
      </c>
      <c r="AA14" s="90" t="s">
        <v>1019</v>
      </c>
      <c r="AB14" s="91" t="s">
        <v>925</v>
      </c>
      <c r="AC14" s="92" t="s">
        <v>1020</v>
      </c>
      <c r="AD14" s="92" t="s">
        <v>36</v>
      </c>
      <c r="AE14" s="93">
        <v>2002</v>
      </c>
      <c r="AF14" s="93" t="s">
        <v>927</v>
      </c>
      <c r="AG14" s="92" t="s">
        <v>1021</v>
      </c>
      <c r="AH14" s="94">
        <v>1</v>
      </c>
      <c r="AI14" s="95">
        <v>109</v>
      </c>
      <c r="AJ14" s="93" t="s">
        <v>929</v>
      </c>
      <c r="AK14" s="93"/>
      <c r="AL14" s="93"/>
      <c r="AM14" s="93"/>
      <c r="AN14" s="93"/>
      <c r="AO14" s="96"/>
      <c r="AP14" s="97"/>
      <c r="AQ14" s="98"/>
      <c r="AR14" s="98"/>
      <c r="AS14" s="98"/>
      <c r="AT14" s="96"/>
      <c r="AU14" s="99" t="s">
        <v>1022</v>
      </c>
      <c r="AV14" s="100" t="s">
        <v>1023</v>
      </c>
      <c r="AW14" s="91"/>
      <c r="AX14" s="101">
        <v>42518</v>
      </c>
      <c r="AY14" s="101">
        <v>44343</v>
      </c>
      <c r="AZ14" s="100" t="s">
        <v>933</v>
      </c>
      <c r="BA14" s="91">
        <v>100</v>
      </c>
      <c r="BB14" s="91">
        <v>7</v>
      </c>
      <c r="BC14" s="102">
        <v>7</v>
      </c>
      <c r="BD14" s="103" t="s">
        <v>934</v>
      </c>
      <c r="BE14" s="101"/>
      <c r="BF14" s="101"/>
      <c r="BG14" s="91" t="s">
        <v>932</v>
      </c>
      <c r="BH14" s="101">
        <v>42736</v>
      </c>
      <c r="BI14" s="101">
        <v>44196</v>
      </c>
      <c r="BJ14" s="100" t="s">
        <v>933</v>
      </c>
      <c r="BK14" s="91">
        <v>100</v>
      </c>
      <c r="BL14" s="91">
        <v>100</v>
      </c>
      <c r="BM14" s="102">
        <v>18</v>
      </c>
      <c r="BN14" s="91" t="s">
        <v>934</v>
      </c>
      <c r="BO14" s="101"/>
      <c r="BP14" s="101"/>
      <c r="BQ14" s="100" t="s">
        <v>1024</v>
      </c>
      <c r="BR14" s="91" t="s">
        <v>960</v>
      </c>
      <c r="BS14" s="101">
        <v>43959</v>
      </c>
      <c r="BT14" s="91">
        <v>243914</v>
      </c>
      <c r="BU14" s="91" t="s">
        <v>937</v>
      </c>
      <c r="BV14" s="91">
        <v>539</v>
      </c>
      <c r="BW14" s="91">
        <v>9.06</v>
      </c>
      <c r="BX14" s="91" t="s">
        <v>938</v>
      </c>
      <c r="BY14" s="101">
        <v>44264</v>
      </c>
      <c r="BZ14" s="91">
        <v>80320</v>
      </c>
      <c r="CA14" s="91" t="s">
        <v>972</v>
      </c>
      <c r="CB14" s="91">
        <v>53</v>
      </c>
      <c r="CC14" s="91">
        <v>0.83</v>
      </c>
      <c r="CD14" s="91" t="s">
        <v>964</v>
      </c>
      <c r="CE14" s="101">
        <v>44177</v>
      </c>
      <c r="CF14" s="104">
        <v>173022</v>
      </c>
      <c r="CG14" s="91" t="s">
        <v>963</v>
      </c>
      <c r="CH14" s="105">
        <v>37582</v>
      </c>
      <c r="CI14" s="106">
        <v>584123</v>
      </c>
      <c r="CJ14" s="106">
        <v>99245</v>
      </c>
      <c r="CK14" s="107" t="s">
        <v>965</v>
      </c>
    </row>
    <row r="15" spans="1:89" s="2" customFormat="1" ht="12" customHeight="1" x14ac:dyDescent="0.2">
      <c r="A15" s="129" t="s">
        <v>2394</v>
      </c>
      <c r="B15" s="129"/>
      <c r="C15" s="129" t="s">
        <v>2392</v>
      </c>
      <c r="D15" s="129"/>
      <c r="E15" s="129"/>
      <c r="F15" s="129" t="s">
        <v>2395</v>
      </c>
      <c r="G15" s="129"/>
      <c r="H15" s="129"/>
      <c r="I15" s="129"/>
      <c r="J15" s="129"/>
      <c r="K15" s="130">
        <v>43922</v>
      </c>
      <c r="L15" s="138">
        <v>1</v>
      </c>
      <c r="M15" s="3" t="s">
        <v>39</v>
      </c>
      <c r="N15" s="16" t="s">
        <v>39</v>
      </c>
      <c r="O15" s="4" t="s">
        <v>305</v>
      </c>
      <c r="P15" s="53">
        <v>5</v>
      </c>
      <c r="Q15" s="4">
        <v>5</v>
      </c>
      <c r="R15" s="54">
        <v>6</v>
      </c>
      <c r="S15" s="47">
        <v>6</v>
      </c>
      <c r="T15" s="3">
        <v>2012</v>
      </c>
      <c r="U15" s="5" t="s">
        <v>40</v>
      </c>
      <c r="V15" s="6">
        <f t="shared" si="0"/>
        <v>44275</v>
      </c>
      <c r="W15" s="7">
        <v>44275</v>
      </c>
      <c r="X15" s="7">
        <f t="shared" si="1"/>
        <v>46100</v>
      </c>
      <c r="Y15" s="18"/>
      <c r="Z15" s="89">
        <v>3058308</v>
      </c>
      <c r="AA15" s="90" t="s">
        <v>1025</v>
      </c>
      <c r="AB15" s="91" t="s">
        <v>925</v>
      </c>
      <c r="AC15" s="92" t="s">
        <v>39</v>
      </c>
      <c r="AD15" s="92" t="s">
        <v>39</v>
      </c>
      <c r="AE15" s="93">
        <v>2013</v>
      </c>
      <c r="AF15" s="93" t="s">
        <v>927</v>
      </c>
      <c r="AG15" s="92" t="s">
        <v>967</v>
      </c>
      <c r="AH15" s="94">
        <v>1</v>
      </c>
      <c r="AI15" s="95">
        <v>98</v>
      </c>
      <c r="AJ15" s="93" t="s">
        <v>929</v>
      </c>
      <c r="AK15" s="93"/>
      <c r="AL15" s="93"/>
      <c r="AM15" s="93"/>
      <c r="AN15" s="93"/>
      <c r="AO15" s="96"/>
      <c r="AP15" s="97"/>
      <c r="AQ15" s="98"/>
      <c r="AR15" s="98"/>
      <c r="AS15" s="98"/>
      <c r="AT15" s="96"/>
      <c r="AU15" s="99" t="s">
        <v>1026</v>
      </c>
      <c r="AV15" s="100" t="s">
        <v>1027</v>
      </c>
      <c r="AW15" s="91" t="s">
        <v>932</v>
      </c>
      <c r="AX15" s="101">
        <v>42083</v>
      </c>
      <c r="AY15" s="101">
        <v>44265</v>
      </c>
      <c r="AZ15" s="100" t="s">
        <v>946</v>
      </c>
      <c r="BA15" s="91">
        <v>100</v>
      </c>
      <c r="BB15" s="91">
        <v>5</v>
      </c>
      <c r="BC15" s="102">
        <v>5</v>
      </c>
      <c r="BD15" s="103"/>
      <c r="BE15" s="101"/>
      <c r="BF15" s="101"/>
      <c r="BG15" s="91"/>
      <c r="BH15" s="101">
        <v>44185</v>
      </c>
      <c r="BI15" s="101">
        <v>44377</v>
      </c>
      <c r="BJ15" s="100" t="s">
        <v>933</v>
      </c>
      <c r="BK15" s="91">
        <v>100</v>
      </c>
      <c r="BL15" s="91">
        <v>13</v>
      </c>
      <c r="BM15" s="102">
        <v>0</v>
      </c>
      <c r="BN15" s="91" t="s">
        <v>934</v>
      </c>
      <c r="BO15" s="101"/>
      <c r="BP15" s="101"/>
      <c r="BQ15" s="100" t="s">
        <v>1028</v>
      </c>
      <c r="BR15" s="91" t="s">
        <v>960</v>
      </c>
      <c r="BS15" s="101">
        <v>43868</v>
      </c>
      <c r="BT15" s="91">
        <v>233853</v>
      </c>
      <c r="BU15" s="91" t="s">
        <v>951</v>
      </c>
      <c r="BV15" s="91">
        <v>251</v>
      </c>
      <c r="BW15" s="91">
        <v>1.92</v>
      </c>
      <c r="BX15" s="91" t="s">
        <v>938</v>
      </c>
      <c r="BY15" s="101">
        <v>44265</v>
      </c>
      <c r="BZ15" s="91">
        <v>171002</v>
      </c>
      <c r="CA15" s="91" t="s">
        <v>963</v>
      </c>
      <c r="CB15" s="91">
        <v>111</v>
      </c>
      <c r="CC15" s="91">
        <v>0.78</v>
      </c>
      <c r="CD15" s="91" t="s">
        <v>964</v>
      </c>
      <c r="CE15" s="101">
        <v>44278</v>
      </c>
      <c r="CF15" s="104">
        <v>142244</v>
      </c>
      <c r="CG15" s="91" t="s">
        <v>961</v>
      </c>
      <c r="CH15" s="105">
        <v>41613</v>
      </c>
      <c r="CI15" s="106">
        <v>4125363</v>
      </c>
      <c r="CJ15" s="106">
        <v>659292</v>
      </c>
      <c r="CK15" s="107" t="s">
        <v>952</v>
      </c>
    </row>
    <row r="16" spans="1:89" s="2" customFormat="1" ht="12" customHeight="1" x14ac:dyDescent="0.2">
      <c r="A16" s="129"/>
      <c r="B16" s="129"/>
      <c r="C16" s="129" t="s">
        <v>2402</v>
      </c>
      <c r="D16" s="129"/>
      <c r="E16" s="129"/>
      <c r="F16" s="129" t="s">
        <v>2393</v>
      </c>
      <c r="G16" s="129"/>
      <c r="H16" s="129"/>
      <c r="I16" s="129"/>
      <c r="J16" s="129"/>
      <c r="K16" s="130">
        <v>43922</v>
      </c>
      <c r="L16" s="138">
        <v>1</v>
      </c>
      <c r="M16" s="16" t="s">
        <v>41</v>
      </c>
      <c r="N16" s="3" t="s">
        <v>42</v>
      </c>
      <c r="O16" s="4" t="s">
        <v>304</v>
      </c>
      <c r="P16" s="53">
        <v>3</v>
      </c>
      <c r="Q16" s="4">
        <v>5</v>
      </c>
      <c r="R16" s="54">
        <v>3.6</v>
      </c>
      <c r="S16" s="47">
        <v>6</v>
      </c>
      <c r="T16" s="3">
        <v>2007</v>
      </c>
      <c r="U16" s="5" t="s">
        <v>43</v>
      </c>
      <c r="V16" s="6">
        <f t="shared" si="0"/>
        <v>44296</v>
      </c>
      <c r="W16" s="7">
        <v>44296</v>
      </c>
      <c r="X16" s="7">
        <f t="shared" si="1"/>
        <v>46121</v>
      </c>
      <c r="Y16" s="18"/>
      <c r="Z16" s="89">
        <v>128965</v>
      </c>
      <c r="AA16" s="90" t="s">
        <v>1029</v>
      </c>
      <c r="AB16" s="91" t="s">
        <v>925</v>
      </c>
      <c r="AC16" s="92" t="s">
        <v>1030</v>
      </c>
      <c r="AD16" s="92" t="s">
        <v>41</v>
      </c>
      <c r="AE16" s="93">
        <v>2008</v>
      </c>
      <c r="AF16" s="93" t="s">
        <v>927</v>
      </c>
      <c r="AG16" s="92" t="s">
        <v>1031</v>
      </c>
      <c r="AH16" s="94">
        <v>1</v>
      </c>
      <c r="AI16" s="95">
        <v>128</v>
      </c>
      <c r="AJ16" s="93" t="s">
        <v>929</v>
      </c>
      <c r="AK16" s="93"/>
      <c r="AL16" s="93"/>
      <c r="AM16" s="93"/>
      <c r="AN16" s="93"/>
      <c r="AO16" s="96"/>
      <c r="AP16" s="97"/>
      <c r="AQ16" s="98"/>
      <c r="AR16" s="98"/>
      <c r="AS16" s="98"/>
      <c r="AT16" s="96"/>
      <c r="AU16" s="99" t="s">
        <v>1032</v>
      </c>
      <c r="AV16" s="100" t="s">
        <v>1033</v>
      </c>
      <c r="AW16" s="91"/>
      <c r="AX16" s="101">
        <v>42470</v>
      </c>
      <c r="AY16" s="101">
        <v>44295</v>
      </c>
      <c r="AZ16" s="100" t="s">
        <v>933</v>
      </c>
      <c r="BA16" s="91">
        <v>100</v>
      </c>
      <c r="BB16" s="91">
        <v>7</v>
      </c>
      <c r="BC16" s="102">
        <v>5</v>
      </c>
      <c r="BD16" s="103" t="s">
        <v>934</v>
      </c>
      <c r="BE16" s="101"/>
      <c r="BF16" s="101"/>
      <c r="BG16" s="91"/>
      <c r="BH16" s="101">
        <v>43101</v>
      </c>
      <c r="BI16" s="101">
        <v>44561</v>
      </c>
      <c r="BJ16" s="100" t="s">
        <v>933</v>
      </c>
      <c r="BK16" s="91">
        <v>100</v>
      </c>
      <c r="BL16" s="91">
        <v>100</v>
      </c>
      <c r="BM16" s="102">
        <v>21</v>
      </c>
      <c r="BN16" s="91" t="s">
        <v>934</v>
      </c>
      <c r="BO16" s="101"/>
      <c r="BP16" s="101"/>
      <c r="BQ16" s="100" t="s">
        <v>935</v>
      </c>
      <c r="BR16" s="91" t="s">
        <v>936</v>
      </c>
      <c r="BS16" s="101">
        <v>43919</v>
      </c>
      <c r="BT16" s="91">
        <v>235847</v>
      </c>
      <c r="BU16" s="91" t="s">
        <v>937</v>
      </c>
      <c r="BV16" s="91">
        <v>451</v>
      </c>
      <c r="BW16" s="91">
        <v>4.33</v>
      </c>
      <c r="BX16" s="91" t="s">
        <v>938</v>
      </c>
      <c r="BY16" s="101">
        <v>44028</v>
      </c>
      <c r="BZ16" s="91">
        <v>252939</v>
      </c>
      <c r="CA16" s="91" t="s">
        <v>937</v>
      </c>
      <c r="CB16" s="91">
        <v>41</v>
      </c>
      <c r="CC16" s="91">
        <v>1.75</v>
      </c>
      <c r="CD16" s="91" t="s">
        <v>940</v>
      </c>
      <c r="CE16" s="101">
        <v>44232</v>
      </c>
      <c r="CF16" s="104">
        <v>153350</v>
      </c>
      <c r="CG16" s="91" t="s">
        <v>961</v>
      </c>
      <c r="CH16" s="105">
        <v>39773</v>
      </c>
      <c r="CI16" s="106">
        <v>4535417</v>
      </c>
      <c r="CJ16" s="106">
        <v>729561</v>
      </c>
      <c r="CK16" s="107" t="s">
        <v>965</v>
      </c>
    </row>
    <row r="17" spans="1:89" s="2" customFormat="1" ht="12" customHeight="1" x14ac:dyDescent="0.2">
      <c r="A17" s="129" t="s">
        <v>2395</v>
      </c>
      <c r="B17" s="129"/>
      <c r="C17" s="129" t="s">
        <v>2403</v>
      </c>
      <c r="D17" s="129"/>
      <c r="E17" s="129"/>
      <c r="F17" s="129" t="s">
        <v>2395</v>
      </c>
      <c r="G17" s="129"/>
      <c r="H17" s="129"/>
      <c r="I17" s="129"/>
      <c r="J17" s="129"/>
      <c r="K17" s="130">
        <v>43922</v>
      </c>
      <c r="L17" s="138">
        <v>1</v>
      </c>
      <c r="M17" s="16" t="s">
        <v>44</v>
      </c>
      <c r="N17" s="3" t="s">
        <v>45</v>
      </c>
      <c r="O17" s="4" t="s">
        <v>304</v>
      </c>
      <c r="P17" s="53">
        <v>3</v>
      </c>
      <c r="Q17" s="4">
        <v>5</v>
      </c>
      <c r="R17" s="54">
        <v>3.6</v>
      </c>
      <c r="S17" s="47">
        <v>6</v>
      </c>
      <c r="T17" s="3">
        <v>1992</v>
      </c>
      <c r="U17" s="5" t="s">
        <v>46</v>
      </c>
      <c r="V17" s="6">
        <f t="shared" si="0"/>
        <v>44318</v>
      </c>
      <c r="W17" s="7">
        <v>44318</v>
      </c>
      <c r="X17" s="7">
        <f t="shared" si="1"/>
        <v>46143</v>
      </c>
      <c r="Y17" s="18"/>
      <c r="Z17" s="89">
        <v>54964</v>
      </c>
      <c r="AA17" s="90" t="s">
        <v>1034</v>
      </c>
      <c r="AB17" s="91" t="s">
        <v>925</v>
      </c>
      <c r="AC17" s="92" t="s">
        <v>1035</v>
      </c>
      <c r="AD17" s="92" t="s">
        <v>1036</v>
      </c>
      <c r="AE17" s="93">
        <v>1992</v>
      </c>
      <c r="AF17" s="93" t="s">
        <v>927</v>
      </c>
      <c r="AG17" s="92" t="s">
        <v>1031</v>
      </c>
      <c r="AH17" s="94">
        <v>1</v>
      </c>
      <c r="AI17" s="95">
        <v>129</v>
      </c>
      <c r="AJ17" s="93" t="s">
        <v>929</v>
      </c>
      <c r="AK17" s="93"/>
      <c r="AL17" s="93"/>
      <c r="AM17" s="93"/>
      <c r="AN17" s="93"/>
      <c r="AO17" s="96"/>
      <c r="AP17" s="97"/>
      <c r="AQ17" s="98"/>
      <c r="AR17" s="98"/>
      <c r="AS17" s="98"/>
      <c r="AT17" s="96"/>
      <c r="AU17" s="99" t="s">
        <v>1037</v>
      </c>
      <c r="AV17" s="100" t="s">
        <v>1038</v>
      </c>
      <c r="AW17" s="91"/>
      <c r="AX17" s="101">
        <v>42492</v>
      </c>
      <c r="AY17" s="101">
        <v>44317</v>
      </c>
      <c r="AZ17" s="100" t="s">
        <v>933</v>
      </c>
      <c r="BA17" s="91">
        <v>100</v>
      </c>
      <c r="BB17" s="91">
        <v>7</v>
      </c>
      <c r="BC17" s="102">
        <v>5</v>
      </c>
      <c r="BD17" s="103" t="s">
        <v>934</v>
      </c>
      <c r="BE17" s="101"/>
      <c r="BF17" s="101"/>
      <c r="BG17" s="91" t="s">
        <v>932</v>
      </c>
      <c r="BH17" s="101">
        <v>42414</v>
      </c>
      <c r="BI17" s="101">
        <v>43874</v>
      </c>
      <c r="BJ17" s="100" t="s">
        <v>933</v>
      </c>
      <c r="BK17" s="91">
        <v>100</v>
      </c>
      <c r="BL17" s="91">
        <v>100</v>
      </c>
      <c r="BM17" s="102">
        <v>29</v>
      </c>
      <c r="BN17" s="91" t="s">
        <v>934</v>
      </c>
      <c r="BO17" s="101"/>
      <c r="BP17" s="101"/>
      <c r="BQ17" s="100" t="s">
        <v>1039</v>
      </c>
      <c r="BR17" s="91" t="s">
        <v>960</v>
      </c>
      <c r="BS17" s="101">
        <v>43995</v>
      </c>
      <c r="BT17" s="91">
        <v>211550</v>
      </c>
      <c r="BU17" s="91" t="s">
        <v>949</v>
      </c>
      <c r="BV17" s="91">
        <v>1847</v>
      </c>
      <c r="BW17" s="91">
        <v>9.14</v>
      </c>
      <c r="BX17" s="91" t="s">
        <v>938</v>
      </c>
      <c r="BY17" s="101">
        <v>44177</v>
      </c>
      <c r="BZ17" s="91">
        <v>183110</v>
      </c>
      <c r="CA17" s="91" t="s">
        <v>963</v>
      </c>
      <c r="CB17" s="91">
        <v>300</v>
      </c>
      <c r="CC17" s="91">
        <v>1.33</v>
      </c>
      <c r="CD17" s="91" t="s">
        <v>1040</v>
      </c>
      <c r="CE17" s="101">
        <v>43866</v>
      </c>
      <c r="CF17" s="104">
        <v>141851</v>
      </c>
      <c r="CG17" s="91" t="s">
        <v>961</v>
      </c>
      <c r="CH17" s="105">
        <v>33955</v>
      </c>
      <c r="CI17" s="106">
        <v>13456766</v>
      </c>
      <c r="CJ17" s="106">
        <v>2747957</v>
      </c>
      <c r="CK17" s="107" t="s">
        <v>965</v>
      </c>
    </row>
    <row r="18" spans="1:89" s="2" customFormat="1" ht="12" customHeight="1" x14ac:dyDescent="0.2">
      <c r="A18" s="129"/>
      <c r="B18" s="129"/>
      <c r="C18" s="129" t="s">
        <v>2399</v>
      </c>
      <c r="D18" s="129"/>
      <c r="E18" s="129"/>
      <c r="F18" s="129" t="s">
        <v>2404</v>
      </c>
      <c r="G18" s="129"/>
      <c r="H18" s="129"/>
      <c r="I18" s="129"/>
      <c r="J18" s="129"/>
      <c r="K18" s="130">
        <v>43922</v>
      </c>
      <c r="L18" s="138">
        <v>1</v>
      </c>
      <c r="M18" s="16" t="s">
        <v>47</v>
      </c>
      <c r="N18" s="3" t="s">
        <v>48</v>
      </c>
      <c r="O18" s="4" t="s">
        <v>302</v>
      </c>
      <c r="P18" s="53">
        <v>1</v>
      </c>
      <c r="Q18" s="4">
        <v>5</v>
      </c>
      <c r="R18" s="54">
        <v>1.2</v>
      </c>
      <c r="S18" s="47">
        <v>6</v>
      </c>
      <c r="T18" s="3">
        <v>1954</v>
      </c>
      <c r="U18" s="5" t="s">
        <v>29</v>
      </c>
      <c r="V18" s="6">
        <f t="shared" si="0"/>
        <v>44198</v>
      </c>
      <c r="W18" s="7">
        <v>44198</v>
      </c>
      <c r="X18" s="7">
        <f t="shared" si="1"/>
        <v>46023</v>
      </c>
      <c r="Y18" s="18"/>
      <c r="Z18" s="89">
        <v>7501</v>
      </c>
      <c r="AA18" s="90" t="s">
        <v>1041</v>
      </c>
      <c r="AB18" s="91" t="s">
        <v>925</v>
      </c>
      <c r="AC18" s="92" t="s">
        <v>48</v>
      </c>
      <c r="AD18" s="92" t="s">
        <v>1042</v>
      </c>
      <c r="AE18" s="93">
        <v>1954</v>
      </c>
      <c r="AF18" s="93" t="s">
        <v>927</v>
      </c>
      <c r="AG18" s="92" t="s">
        <v>1000</v>
      </c>
      <c r="AH18" s="94">
        <v>1</v>
      </c>
      <c r="AI18" s="95">
        <v>88</v>
      </c>
      <c r="AJ18" s="93" t="s">
        <v>956</v>
      </c>
      <c r="AK18" s="93"/>
      <c r="AL18" s="93"/>
      <c r="AM18" s="93"/>
      <c r="AN18" s="93"/>
      <c r="AO18" s="96"/>
      <c r="AP18" s="97"/>
      <c r="AQ18" s="98"/>
      <c r="AR18" s="98"/>
      <c r="AS18" s="98"/>
      <c r="AT18" s="96"/>
      <c r="AU18" s="99" t="s">
        <v>1043</v>
      </c>
      <c r="AV18" s="100" t="s">
        <v>1044</v>
      </c>
      <c r="AW18" s="91" t="s">
        <v>932</v>
      </c>
      <c r="AX18" s="101">
        <v>42371</v>
      </c>
      <c r="AY18" s="101">
        <v>44197</v>
      </c>
      <c r="AZ18" s="100" t="s">
        <v>933</v>
      </c>
      <c r="BA18" s="91">
        <v>100</v>
      </c>
      <c r="BB18" s="91">
        <v>7</v>
      </c>
      <c r="BC18" s="102">
        <v>7</v>
      </c>
      <c r="BD18" s="103" t="s">
        <v>934</v>
      </c>
      <c r="BE18" s="101"/>
      <c r="BF18" s="101"/>
      <c r="BG18" s="91"/>
      <c r="BH18" s="101"/>
      <c r="BI18" s="101"/>
      <c r="BJ18" s="100"/>
      <c r="BK18" s="91"/>
      <c r="BL18" s="91"/>
      <c r="BM18" s="102"/>
      <c r="BN18" s="91"/>
      <c r="BO18" s="101"/>
      <c r="BP18" s="101"/>
      <c r="BQ18" s="100" t="s">
        <v>1045</v>
      </c>
      <c r="BR18" s="91" t="s">
        <v>936</v>
      </c>
      <c r="BS18" s="101">
        <v>44142</v>
      </c>
      <c r="BT18" s="91">
        <v>165452</v>
      </c>
      <c r="BU18" s="91" t="s">
        <v>961</v>
      </c>
      <c r="BV18" s="91">
        <v>660</v>
      </c>
      <c r="BW18" s="91">
        <v>3.93</v>
      </c>
      <c r="BX18" s="91" t="s">
        <v>938</v>
      </c>
      <c r="BY18" s="101">
        <v>44088</v>
      </c>
      <c r="BZ18" s="91">
        <v>271710</v>
      </c>
      <c r="CA18" s="91" t="s">
        <v>937</v>
      </c>
      <c r="CB18" s="91">
        <v>20</v>
      </c>
      <c r="CC18" s="91">
        <v>1.62</v>
      </c>
      <c r="CD18" s="91"/>
      <c r="CE18" s="101"/>
      <c r="CF18" s="104"/>
      <c r="CG18" s="91"/>
      <c r="CH18" s="105">
        <v>19968</v>
      </c>
      <c r="CI18" s="106"/>
      <c r="CJ18" s="106"/>
      <c r="CK18" s="107" t="s">
        <v>965</v>
      </c>
    </row>
    <row r="19" spans="1:89" s="2" customFormat="1" ht="12" customHeight="1" x14ac:dyDescent="0.2">
      <c r="A19" s="129"/>
      <c r="B19" s="129"/>
      <c r="C19" s="129" t="s">
        <v>2399</v>
      </c>
      <c r="D19" s="129"/>
      <c r="E19" s="129"/>
      <c r="F19" s="129" t="s">
        <v>2395</v>
      </c>
      <c r="G19" s="129"/>
      <c r="H19" s="129"/>
      <c r="I19" s="129"/>
      <c r="J19" s="129"/>
      <c r="K19" s="130">
        <v>43922</v>
      </c>
      <c r="L19" s="138">
        <v>1</v>
      </c>
      <c r="M19" s="16" t="s">
        <v>49</v>
      </c>
      <c r="N19" s="3" t="s">
        <v>50</v>
      </c>
      <c r="O19" s="4" t="s">
        <v>302</v>
      </c>
      <c r="P19" s="53">
        <v>1</v>
      </c>
      <c r="Q19" s="4">
        <v>5</v>
      </c>
      <c r="R19" s="54">
        <v>1.2</v>
      </c>
      <c r="S19" s="47">
        <v>6</v>
      </c>
      <c r="T19" s="3">
        <v>1956</v>
      </c>
      <c r="U19" s="5" t="s">
        <v>51</v>
      </c>
      <c r="V19" s="6">
        <f t="shared" si="0"/>
        <v>44198</v>
      </c>
      <c r="W19" s="7">
        <v>44198</v>
      </c>
      <c r="X19" s="7">
        <f t="shared" si="1"/>
        <v>46023</v>
      </c>
      <c r="Y19" s="18"/>
      <c r="Z19" s="89">
        <v>3209</v>
      </c>
      <c r="AA19" s="90" t="s">
        <v>1046</v>
      </c>
      <c r="AB19" s="91" t="s">
        <v>925</v>
      </c>
      <c r="AC19" s="92" t="s">
        <v>1047</v>
      </c>
      <c r="AD19" s="92" t="s">
        <v>1048</v>
      </c>
      <c r="AE19" s="93">
        <v>1956</v>
      </c>
      <c r="AF19" s="93" t="s">
        <v>927</v>
      </c>
      <c r="AG19" s="92" t="s">
        <v>1000</v>
      </c>
      <c r="AH19" s="94">
        <v>1</v>
      </c>
      <c r="AI19" s="95">
        <v>94</v>
      </c>
      <c r="AJ19" s="93" t="s">
        <v>956</v>
      </c>
      <c r="AK19" s="93"/>
      <c r="AL19" s="93"/>
      <c r="AM19" s="93"/>
      <c r="AN19" s="93"/>
      <c r="AO19" s="96"/>
      <c r="AP19" s="97"/>
      <c r="AQ19" s="98"/>
      <c r="AR19" s="98"/>
      <c r="AS19" s="98"/>
      <c r="AT19" s="96"/>
      <c r="AU19" s="99" t="s">
        <v>1049</v>
      </c>
      <c r="AV19" s="100" t="s">
        <v>1050</v>
      </c>
      <c r="AW19" s="91" t="s">
        <v>932</v>
      </c>
      <c r="AX19" s="101">
        <v>42371</v>
      </c>
      <c r="AY19" s="101">
        <v>44197</v>
      </c>
      <c r="AZ19" s="100" t="s">
        <v>933</v>
      </c>
      <c r="BA19" s="91">
        <v>100</v>
      </c>
      <c r="BB19" s="91">
        <v>7</v>
      </c>
      <c r="BC19" s="102">
        <v>7</v>
      </c>
      <c r="BD19" s="103" t="s">
        <v>934</v>
      </c>
      <c r="BE19" s="101"/>
      <c r="BF19" s="101"/>
      <c r="BG19" s="91"/>
      <c r="BH19" s="101"/>
      <c r="BI19" s="101"/>
      <c r="BJ19" s="100"/>
      <c r="BK19" s="91"/>
      <c r="BL19" s="91"/>
      <c r="BM19" s="102"/>
      <c r="BN19" s="91"/>
      <c r="BO19" s="101"/>
      <c r="BP19" s="101"/>
      <c r="BQ19" s="100" t="s">
        <v>1003</v>
      </c>
      <c r="BR19" s="91" t="s">
        <v>936</v>
      </c>
      <c r="BS19" s="101">
        <v>44163</v>
      </c>
      <c r="BT19" s="91">
        <v>165140</v>
      </c>
      <c r="BU19" s="91" t="s">
        <v>961</v>
      </c>
      <c r="BV19" s="91">
        <v>707</v>
      </c>
      <c r="BW19" s="91">
        <v>3.94</v>
      </c>
      <c r="BX19" s="91" t="s">
        <v>938</v>
      </c>
      <c r="BY19" s="101">
        <v>44196</v>
      </c>
      <c r="BZ19" s="91">
        <v>101356</v>
      </c>
      <c r="CA19" s="91" t="s">
        <v>972</v>
      </c>
      <c r="CB19" s="91">
        <v>79</v>
      </c>
      <c r="CC19" s="91">
        <v>0.92</v>
      </c>
      <c r="CD19" s="91"/>
      <c r="CE19" s="101"/>
      <c r="CF19" s="104"/>
      <c r="CG19" s="91"/>
      <c r="CH19" s="105">
        <v>21064</v>
      </c>
      <c r="CI19" s="106"/>
      <c r="CJ19" s="106"/>
      <c r="CK19" s="107" t="s">
        <v>965</v>
      </c>
    </row>
    <row r="20" spans="1:89" s="2" customFormat="1" ht="12" customHeight="1" x14ac:dyDescent="0.2">
      <c r="A20" s="129"/>
      <c r="B20" s="129"/>
      <c r="C20" s="129" t="s">
        <v>2399</v>
      </c>
      <c r="D20" s="129"/>
      <c r="E20" s="129"/>
      <c r="F20" s="129" t="s">
        <v>2395</v>
      </c>
      <c r="G20" s="129"/>
      <c r="H20" s="129"/>
      <c r="I20" s="129"/>
      <c r="J20" s="129"/>
      <c r="K20" s="130">
        <v>43922</v>
      </c>
      <c r="L20" s="138">
        <v>1</v>
      </c>
      <c r="M20" s="16" t="s">
        <v>52</v>
      </c>
      <c r="N20" s="3" t="s">
        <v>53</v>
      </c>
      <c r="O20" s="4" t="s">
        <v>302</v>
      </c>
      <c r="P20" s="53">
        <v>1</v>
      </c>
      <c r="Q20" s="4">
        <v>5</v>
      </c>
      <c r="R20" s="54">
        <v>1.2</v>
      </c>
      <c r="S20" s="47">
        <v>6</v>
      </c>
      <c r="T20" s="3">
        <v>1973</v>
      </c>
      <c r="U20" s="5" t="s">
        <v>54</v>
      </c>
      <c r="V20" s="6">
        <f t="shared" si="0"/>
        <v>44288</v>
      </c>
      <c r="W20" s="7">
        <v>44288</v>
      </c>
      <c r="X20" s="7">
        <f t="shared" si="1"/>
        <v>46113</v>
      </c>
      <c r="Y20" s="18"/>
      <c r="Z20" s="89">
        <v>1289</v>
      </c>
      <c r="AA20" s="90" t="s">
        <v>1051</v>
      </c>
      <c r="AB20" s="91" t="s">
        <v>925</v>
      </c>
      <c r="AC20" s="92" t="s">
        <v>1052</v>
      </c>
      <c r="AD20" s="92" t="s">
        <v>1053</v>
      </c>
      <c r="AE20" s="93">
        <v>1973</v>
      </c>
      <c r="AF20" s="93" t="s">
        <v>927</v>
      </c>
      <c r="AG20" s="92" t="s">
        <v>1000</v>
      </c>
      <c r="AH20" s="94">
        <v>1</v>
      </c>
      <c r="AI20" s="95">
        <v>103</v>
      </c>
      <c r="AJ20" s="93" t="s">
        <v>956</v>
      </c>
      <c r="AK20" s="93"/>
      <c r="AL20" s="93"/>
      <c r="AM20" s="93"/>
      <c r="AN20" s="93"/>
      <c r="AO20" s="96"/>
      <c r="AP20" s="97"/>
      <c r="AQ20" s="98"/>
      <c r="AR20" s="98"/>
      <c r="AS20" s="98"/>
      <c r="AT20" s="96"/>
      <c r="AU20" s="99" t="s">
        <v>1054</v>
      </c>
      <c r="AV20" s="100" t="s">
        <v>1055</v>
      </c>
      <c r="AW20" s="91" t="s">
        <v>932</v>
      </c>
      <c r="AX20" s="101">
        <v>42462</v>
      </c>
      <c r="AY20" s="101">
        <v>44254</v>
      </c>
      <c r="AZ20" s="100" t="s">
        <v>933</v>
      </c>
      <c r="BA20" s="91">
        <v>100</v>
      </c>
      <c r="BB20" s="91">
        <v>7</v>
      </c>
      <c r="BC20" s="102">
        <v>7</v>
      </c>
      <c r="BD20" s="103"/>
      <c r="BE20" s="101"/>
      <c r="BF20" s="101"/>
      <c r="BG20" s="91"/>
      <c r="BH20" s="101"/>
      <c r="BI20" s="101"/>
      <c r="BJ20" s="100"/>
      <c r="BK20" s="91"/>
      <c r="BL20" s="91"/>
      <c r="BM20" s="102"/>
      <c r="BN20" s="91"/>
      <c r="BO20" s="101"/>
      <c r="BP20" s="101"/>
      <c r="BQ20" s="100" t="s">
        <v>1003</v>
      </c>
      <c r="BR20" s="91" t="s">
        <v>936</v>
      </c>
      <c r="BS20" s="101">
        <v>44254</v>
      </c>
      <c r="BT20" s="91">
        <v>163453</v>
      </c>
      <c r="BU20" s="91" t="s">
        <v>961</v>
      </c>
      <c r="BV20" s="91">
        <v>551</v>
      </c>
      <c r="BW20" s="91">
        <v>3.98</v>
      </c>
      <c r="BX20" s="91" t="s">
        <v>938</v>
      </c>
      <c r="BY20" s="101">
        <v>44188</v>
      </c>
      <c r="BZ20" s="91">
        <v>165302</v>
      </c>
      <c r="CA20" s="91" t="s">
        <v>961</v>
      </c>
      <c r="CB20" s="91">
        <v>174</v>
      </c>
      <c r="CC20" s="91">
        <v>1.26</v>
      </c>
      <c r="CD20" s="91"/>
      <c r="CE20" s="101"/>
      <c r="CF20" s="104"/>
      <c r="CG20" s="91"/>
      <c r="CH20" s="105">
        <v>27273</v>
      </c>
      <c r="CI20" s="106"/>
      <c r="CJ20" s="106"/>
      <c r="CK20" s="107" t="s">
        <v>1056</v>
      </c>
    </row>
    <row r="21" spans="1:89" s="2" customFormat="1" ht="12" customHeight="1" x14ac:dyDescent="0.2">
      <c r="A21" s="129" t="s">
        <v>2394</v>
      </c>
      <c r="B21" s="129" t="s">
        <v>2393</v>
      </c>
      <c r="C21" s="129"/>
      <c r="D21" s="129"/>
      <c r="E21" s="129" t="s">
        <v>2393</v>
      </c>
      <c r="F21" s="129"/>
      <c r="G21" s="129"/>
      <c r="H21" s="129"/>
      <c r="I21" s="129" t="s">
        <v>2393</v>
      </c>
      <c r="J21" s="129"/>
      <c r="K21" s="130">
        <v>43922</v>
      </c>
      <c r="L21" s="138">
        <v>1</v>
      </c>
      <c r="M21" s="16" t="s">
        <v>55</v>
      </c>
      <c r="N21" s="3" t="s">
        <v>55</v>
      </c>
      <c r="O21" s="4" t="s">
        <v>303</v>
      </c>
      <c r="P21" s="53">
        <v>2</v>
      </c>
      <c r="Q21" s="4">
        <v>5</v>
      </c>
      <c r="R21" s="54">
        <v>2.4</v>
      </c>
      <c r="S21" s="47">
        <v>6</v>
      </c>
      <c r="T21" s="3">
        <v>2002</v>
      </c>
      <c r="U21" s="5" t="s">
        <v>56</v>
      </c>
      <c r="V21" s="6">
        <f t="shared" si="0"/>
        <v>44274</v>
      </c>
      <c r="W21" s="7">
        <v>44274</v>
      </c>
      <c r="X21" s="7">
        <f t="shared" si="1"/>
        <v>46099</v>
      </c>
      <c r="Y21" s="18" t="s">
        <v>9</v>
      </c>
      <c r="Z21" s="89">
        <v>114631</v>
      </c>
      <c r="AA21" s="90" t="s">
        <v>1057</v>
      </c>
      <c r="AB21" s="91" t="s">
        <v>925</v>
      </c>
      <c r="AC21" s="92" t="s">
        <v>55</v>
      </c>
      <c r="AD21" s="92" t="s">
        <v>55</v>
      </c>
      <c r="AE21" s="93">
        <v>2004</v>
      </c>
      <c r="AF21" s="93" t="s">
        <v>927</v>
      </c>
      <c r="AG21" s="92" t="s">
        <v>1058</v>
      </c>
      <c r="AH21" s="94">
        <v>1</v>
      </c>
      <c r="AI21" s="95">
        <v>104</v>
      </c>
      <c r="AJ21" s="93" t="s">
        <v>929</v>
      </c>
      <c r="AK21" s="93"/>
      <c r="AL21" s="93"/>
      <c r="AM21" s="93"/>
      <c r="AN21" s="93"/>
      <c r="AO21" s="96"/>
      <c r="AP21" s="97"/>
      <c r="AQ21" s="98"/>
      <c r="AR21" s="98"/>
      <c r="AS21" s="98"/>
      <c r="AT21" s="96"/>
      <c r="AU21" s="99" t="s">
        <v>1059</v>
      </c>
      <c r="AV21" s="100" t="s">
        <v>1060</v>
      </c>
      <c r="AW21" s="91" t="s">
        <v>932</v>
      </c>
      <c r="AX21" s="101">
        <v>42448</v>
      </c>
      <c r="AY21" s="101">
        <v>44273</v>
      </c>
      <c r="AZ21" s="100" t="s">
        <v>933</v>
      </c>
      <c r="BA21" s="91">
        <v>100</v>
      </c>
      <c r="BB21" s="91">
        <v>7</v>
      </c>
      <c r="BC21" s="102">
        <v>7</v>
      </c>
      <c r="BD21" s="103" t="s">
        <v>934</v>
      </c>
      <c r="BE21" s="101"/>
      <c r="BF21" s="101"/>
      <c r="BG21" s="91"/>
      <c r="BH21" s="101">
        <v>43466</v>
      </c>
      <c r="BI21" s="101">
        <v>44926</v>
      </c>
      <c r="BJ21" s="100" t="s">
        <v>933</v>
      </c>
      <c r="BK21" s="91">
        <v>100</v>
      </c>
      <c r="BL21" s="91">
        <v>100</v>
      </c>
      <c r="BM21" s="102">
        <v>15</v>
      </c>
      <c r="BN21" s="91" t="s">
        <v>934</v>
      </c>
      <c r="BO21" s="101"/>
      <c r="BP21" s="101"/>
      <c r="BQ21" s="100" t="s">
        <v>1061</v>
      </c>
      <c r="BR21" s="91" t="s">
        <v>948</v>
      </c>
      <c r="BS21" s="101">
        <v>44255</v>
      </c>
      <c r="BT21" s="91">
        <v>212427</v>
      </c>
      <c r="BU21" s="91" t="s">
        <v>949</v>
      </c>
      <c r="BV21" s="91">
        <v>1100</v>
      </c>
      <c r="BW21" s="91">
        <v>4.63</v>
      </c>
      <c r="BX21" s="91" t="s">
        <v>934</v>
      </c>
      <c r="BY21" s="101">
        <v>44271</v>
      </c>
      <c r="BZ21" s="91">
        <v>234340</v>
      </c>
      <c r="CA21" s="91" t="s">
        <v>951</v>
      </c>
      <c r="CB21" s="91">
        <v>159</v>
      </c>
      <c r="CC21" s="91">
        <v>2.0099999999999998</v>
      </c>
      <c r="CD21" s="91" t="s">
        <v>940</v>
      </c>
      <c r="CE21" s="101">
        <v>44278</v>
      </c>
      <c r="CF21" s="104">
        <v>151604</v>
      </c>
      <c r="CG21" s="91" t="s">
        <v>961</v>
      </c>
      <c r="CH21" s="105">
        <v>38226</v>
      </c>
      <c r="CI21" s="106">
        <v>1931203</v>
      </c>
      <c r="CJ21" s="106">
        <v>330663</v>
      </c>
      <c r="CK21" s="107" t="s">
        <v>965</v>
      </c>
    </row>
    <row r="22" spans="1:89" s="2" customFormat="1" ht="12" customHeight="1" x14ac:dyDescent="0.2">
      <c r="A22" s="129" t="s">
        <v>2405</v>
      </c>
      <c r="B22" s="129"/>
      <c r="C22" s="129"/>
      <c r="D22" s="129" t="s">
        <v>2395</v>
      </c>
      <c r="E22" s="129"/>
      <c r="F22" s="129"/>
      <c r="G22" s="129"/>
      <c r="H22" s="129"/>
      <c r="I22" s="129"/>
      <c r="J22" s="129"/>
      <c r="K22" s="130">
        <v>43922</v>
      </c>
      <c r="L22" s="138">
        <v>1</v>
      </c>
      <c r="M22" s="16" t="s">
        <v>57</v>
      </c>
      <c r="N22" s="3" t="s">
        <v>58</v>
      </c>
      <c r="O22" s="4" t="s">
        <v>302</v>
      </c>
      <c r="P22" s="53">
        <v>1</v>
      </c>
      <c r="Q22" s="4">
        <v>5</v>
      </c>
      <c r="R22" s="54">
        <v>1.2</v>
      </c>
      <c r="S22" s="47">
        <v>6</v>
      </c>
      <c r="T22" s="3">
        <v>2003</v>
      </c>
      <c r="U22" s="5" t="s">
        <v>59</v>
      </c>
      <c r="V22" s="6">
        <f t="shared" si="0"/>
        <v>44215</v>
      </c>
      <c r="W22" s="7">
        <v>44215</v>
      </c>
      <c r="X22" s="15">
        <v>46030</v>
      </c>
      <c r="Y22" s="18" t="s">
        <v>9</v>
      </c>
      <c r="Z22" s="89">
        <v>116762</v>
      </c>
      <c r="AA22" s="90" t="s">
        <v>1062</v>
      </c>
      <c r="AB22" s="91" t="s">
        <v>925</v>
      </c>
      <c r="AC22" s="92" t="s">
        <v>58</v>
      </c>
      <c r="AD22" s="92" t="s">
        <v>57</v>
      </c>
      <c r="AE22" s="93">
        <v>2003</v>
      </c>
      <c r="AF22" s="93" t="s">
        <v>927</v>
      </c>
      <c r="AG22" s="92" t="s">
        <v>955</v>
      </c>
      <c r="AH22" s="94">
        <v>1</v>
      </c>
      <c r="AI22" s="95">
        <v>104</v>
      </c>
      <c r="AJ22" s="93" t="s">
        <v>956</v>
      </c>
      <c r="AK22" s="93"/>
      <c r="AL22" s="93"/>
      <c r="AM22" s="93"/>
      <c r="AN22" s="93"/>
      <c r="AO22" s="96"/>
      <c r="AP22" s="97"/>
      <c r="AQ22" s="98"/>
      <c r="AR22" s="98"/>
      <c r="AS22" s="98"/>
      <c r="AT22" s="96"/>
      <c r="AU22" s="99" t="s">
        <v>1063</v>
      </c>
      <c r="AV22" s="100" t="s">
        <v>1064</v>
      </c>
      <c r="AW22" s="91" t="s">
        <v>932</v>
      </c>
      <c r="AX22" s="101">
        <v>42388</v>
      </c>
      <c r="AY22" s="101">
        <v>44214</v>
      </c>
      <c r="AZ22" s="100" t="s">
        <v>933</v>
      </c>
      <c r="BA22" s="91">
        <v>100</v>
      </c>
      <c r="BB22" s="91">
        <v>7</v>
      </c>
      <c r="BC22" s="102">
        <v>5</v>
      </c>
      <c r="BD22" s="103" t="s">
        <v>934</v>
      </c>
      <c r="BE22" s="101"/>
      <c r="BF22" s="101"/>
      <c r="BG22" s="91" t="s">
        <v>932</v>
      </c>
      <c r="BH22" s="101">
        <v>42475</v>
      </c>
      <c r="BI22" s="101">
        <v>43935</v>
      </c>
      <c r="BJ22" s="100" t="s">
        <v>933</v>
      </c>
      <c r="BK22" s="91">
        <v>100</v>
      </c>
      <c r="BL22" s="91">
        <v>100</v>
      </c>
      <c r="BM22" s="102">
        <v>23</v>
      </c>
      <c r="BN22" s="91" t="s">
        <v>934</v>
      </c>
      <c r="BO22" s="101"/>
      <c r="BP22" s="101"/>
      <c r="BQ22" s="100" t="s">
        <v>1065</v>
      </c>
      <c r="BR22" s="91" t="s">
        <v>960</v>
      </c>
      <c r="BS22" s="101">
        <v>44202</v>
      </c>
      <c r="BT22" s="91">
        <v>134958</v>
      </c>
      <c r="BU22" s="91" t="s">
        <v>939</v>
      </c>
      <c r="BV22" s="91">
        <v>1840</v>
      </c>
      <c r="BW22" s="91">
        <v>9.93</v>
      </c>
      <c r="BX22" s="91" t="s">
        <v>962</v>
      </c>
      <c r="BY22" s="101">
        <v>44211</v>
      </c>
      <c r="BZ22" s="91">
        <v>211521</v>
      </c>
      <c r="CA22" s="91" t="s">
        <v>949</v>
      </c>
      <c r="CB22" s="91">
        <v>321</v>
      </c>
      <c r="CC22" s="91">
        <v>1.26</v>
      </c>
      <c r="CD22" s="91" t="s">
        <v>1040</v>
      </c>
      <c r="CE22" s="101">
        <v>43932</v>
      </c>
      <c r="CF22" s="104">
        <v>154426</v>
      </c>
      <c r="CG22" s="91" t="s">
        <v>961</v>
      </c>
      <c r="CH22" s="105">
        <v>38121</v>
      </c>
      <c r="CI22" s="106">
        <v>10950</v>
      </c>
      <c r="CJ22" s="106">
        <v>1759</v>
      </c>
      <c r="CK22" s="107" t="s">
        <v>965</v>
      </c>
    </row>
    <row r="23" spans="1:89" s="2" customFormat="1" ht="12" customHeight="1" x14ac:dyDescent="0.2">
      <c r="A23" s="129" t="s">
        <v>2406</v>
      </c>
      <c r="B23" s="129"/>
      <c r="C23" s="129" t="s">
        <v>2401</v>
      </c>
      <c r="D23" s="129" t="s">
        <v>2398</v>
      </c>
      <c r="E23" s="129"/>
      <c r="F23" s="129"/>
      <c r="G23" s="129"/>
      <c r="H23" s="129"/>
      <c r="I23" s="129"/>
      <c r="J23" s="129"/>
      <c r="K23" s="130">
        <v>43922</v>
      </c>
      <c r="L23" s="138">
        <v>1</v>
      </c>
      <c r="M23" s="16" t="s">
        <v>60</v>
      </c>
      <c r="N23" s="3" t="s">
        <v>61</v>
      </c>
      <c r="O23" s="4" t="s">
        <v>305</v>
      </c>
      <c r="P23" s="53">
        <v>1</v>
      </c>
      <c r="Q23" s="4">
        <v>5</v>
      </c>
      <c r="R23" s="54">
        <v>1.2</v>
      </c>
      <c r="S23" s="47">
        <v>6</v>
      </c>
      <c r="T23" s="3">
        <v>2011</v>
      </c>
      <c r="U23" s="5" t="s">
        <v>62</v>
      </c>
      <c r="V23" s="6">
        <f t="shared" si="0"/>
        <v>44271</v>
      </c>
      <c r="W23" s="7">
        <v>44271</v>
      </c>
      <c r="X23" s="7">
        <f t="shared" si="1"/>
        <v>46096</v>
      </c>
      <c r="Y23" s="18" t="s">
        <v>9</v>
      </c>
      <c r="Z23" s="89">
        <v>3053427</v>
      </c>
      <c r="AA23" s="90" t="s">
        <v>1066</v>
      </c>
      <c r="AB23" s="91" t="s">
        <v>1067</v>
      </c>
      <c r="AC23" s="92" t="s">
        <v>1068</v>
      </c>
      <c r="AD23" s="92" t="s">
        <v>1069</v>
      </c>
      <c r="AE23" s="93">
        <v>2012</v>
      </c>
      <c r="AF23" s="93" t="s">
        <v>927</v>
      </c>
      <c r="AG23" s="92" t="s">
        <v>955</v>
      </c>
      <c r="AH23" s="94">
        <v>1</v>
      </c>
      <c r="AI23" s="95">
        <v>85</v>
      </c>
      <c r="AJ23" s="93" t="s">
        <v>929</v>
      </c>
      <c r="AK23" s="93"/>
      <c r="AL23" s="93"/>
      <c r="AM23" s="93"/>
      <c r="AN23" s="93"/>
      <c r="AO23" s="96"/>
      <c r="AP23" s="97"/>
      <c r="AQ23" s="98"/>
      <c r="AR23" s="98"/>
      <c r="AS23" s="98"/>
      <c r="AT23" s="96"/>
      <c r="AU23" s="99" t="s">
        <v>1070</v>
      </c>
      <c r="AV23" s="100" t="s">
        <v>1071</v>
      </c>
      <c r="AW23" s="91" t="s">
        <v>932</v>
      </c>
      <c r="AX23" s="101">
        <v>41639</v>
      </c>
      <c r="AY23" s="101">
        <v>42734</v>
      </c>
      <c r="AZ23" s="100" t="s">
        <v>946</v>
      </c>
      <c r="BA23" s="91">
        <v>100</v>
      </c>
      <c r="BB23" s="91">
        <v>3</v>
      </c>
      <c r="BC23" s="102">
        <v>3</v>
      </c>
      <c r="BD23" s="103" t="s">
        <v>934</v>
      </c>
      <c r="BE23" s="101"/>
      <c r="BF23" s="101"/>
      <c r="BG23" s="91" t="s">
        <v>932</v>
      </c>
      <c r="BH23" s="101">
        <v>41547</v>
      </c>
      <c r="BI23" s="101">
        <v>42642</v>
      </c>
      <c r="BJ23" s="100" t="s">
        <v>946</v>
      </c>
      <c r="BK23" s="91">
        <v>100</v>
      </c>
      <c r="BL23" s="91">
        <v>50</v>
      </c>
      <c r="BM23" s="102">
        <v>4</v>
      </c>
      <c r="BN23" s="91" t="s">
        <v>934</v>
      </c>
      <c r="BO23" s="101"/>
      <c r="BP23" s="101"/>
      <c r="BQ23" s="100"/>
      <c r="BR23" s="91" t="s">
        <v>960</v>
      </c>
      <c r="BS23" s="101">
        <v>42730</v>
      </c>
      <c r="BT23" s="91">
        <v>273646</v>
      </c>
      <c r="BU23" s="91" t="s">
        <v>937</v>
      </c>
      <c r="BV23" s="91">
        <v>79</v>
      </c>
      <c r="BW23" s="91">
        <v>8.0299999999999994</v>
      </c>
      <c r="BX23" s="91" t="s">
        <v>996</v>
      </c>
      <c r="BY23" s="101">
        <v>44205</v>
      </c>
      <c r="BZ23" s="91">
        <v>270000</v>
      </c>
      <c r="CA23" s="91" t="s">
        <v>937</v>
      </c>
      <c r="CB23" s="91"/>
      <c r="CC23" s="91"/>
      <c r="CD23" s="91" t="s">
        <v>1017</v>
      </c>
      <c r="CE23" s="101">
        <v>42363</v>
      </c>
      <c r="CF23" s="104">
        <v>91902</v>
      </c>
      <c r="CG23" s="91" t="s">
        <v>972</v>
      </c>
      <c r="CH23" s="105"/>
      <c r="CI23" s="106"/>
      <c r="CJ23" s="106"/>
      <c r="CK23" s="107"/>
    </row>
    <row r="24" spans="1:89" s="2" customFormat="1" ht="12" customHeight="1" x14ac:dyDescent="0.2">
      <c r="A24" s="129"/>
      <c r="B24" s="129"/>
      <c r="C24" s="129" t="s">
        <v>2399</v>
      </c>
      <c r="D24" s="129"/>
      <c r="E24" s="129"/>
      <c r="F24" s="129" t="s">
        <v>2395</v>
      </c>
      <c r="G24" s="129"/>
      <c r="H24" s="129"/>
      <c r="I24" s="129"/>
      <c r="J24" s="129"/>
      <c r="K24" s="130">
        <v>43922</v>
      </c>
      <c r="L24" s="138">
        <v>1</v>
      </c>
      <c r="M24" s="16" t="s">
        <v>63</v>
      </c>
      <c r="N24" s="3" t="s">
        <v>63</v>
      </c>
      <c r="O24" s="4" t="s">
        <v>302</v>
      </c>
      <c r="P24" s="53">
        <v>1</v>
      </c>
      <c r="Q24" s="4">
        <v>5</v>
      </c>
      <c r="R24" s="54">
        <v>1.2</v>
      </c>
      <c r="S24" s="47">
        <v>6</v>
      </c>
      <c r="T24" s="3">
        <v>1960</v>
      </c>
      <c r="U24" s="5" t="s">
        <v>54</v>
      </c>
      <c r="V24" s="6">
        <f t="shared" si="0"/>
        <v>44257</v>
      </c>
      <c r="W24" s="7">
        <v>44257</v>
      </c>
      <c r="X24" s="7">
        <f t="shared" si="1"/>
        <v>46082</v>
      </c>
      <c r="Y24" s="18" t="s">
        <v>9</v>
      </c>
      <c r="Z24" s="89">
        <v>26741</v>
      </c>
      <c r="AA24" s="90" t="s">
        <v>1072</v>
      </c>
      <c r="AB24" s="91" t="s">
        <v>925</v>
      </c>
      <c r="AC24" s="92" t="s">
        <v>1073</v>
      </c>
      <c r="AD24" s="92" t="s">
        <v>1073</v>
      </c>
      <c r="AE24" s="93">
        <v>1960</v>
      </c>
      <c r="AF24" s="93" t="s">
        <v>927</v>
      </c>
      <c r="AG24" s="92" t="s">
        <v>1000</v>
      </c>
      <c r="AH24" s="94">
        <v>1</v>
      </c>
      <c r="AI24" s="95">
        <v>147</v>
      </c>
      <c r="AJ24" s="93" t="s">
        <v>956</v>
      </c>
      <c r="AK24" s="93"/>
      <c r="AL24" s="93"/>
      <c r="AM24" s="93"/>
      <c r="AN24" s="93"/>
      <c r="AO24" s="96"/>
      <c r="AP24" s="97"/>
      <c r="AQ24" s="98"/>
      <c r="AR24" s="98"/>
      <c r="AS24" s="98"/>
      <c r="AT24" s="96"/>
      <c r="AU24" s="99" t="s">
        <v>1074</v>
      </c>
      <c r="AV24" s="100" t="s">
        <v>1075</v>
      </c>
      <c r="AW24" s="91" t="s">
        <v>932</v>
      </c>
      <c r="AX24" s="101">
        <v>42431</v>
      </c>
      <c r="AY24" s="101">
        <v>44256</v>
      </c>
      <c r="AZ24" s="100" t="s">
        <v>933</v>
      </c>
      <c r="BA24" s="91">
        <v>100</v>
      </c>
      <c r="BB24" s="91">
        <v>7</v>
      </c>
      <c r="BC24" s="102">
        <v>7</v>
      </c>
      <c r="BD24" s="103" t="s">
        <v>934</v>
      </c>
      <c r="BE24" s="101"/>
      <c r="BF24" s="101"/>
      <c r="BG24" s="91"/>
      <c r="BH24" s="101"/>
      <c r="BI24" s="101"/>
      <c r="BJ24" s="100"/>
      <c r="BK24" s="91"/>
      <c r="BL24" s="91"/>
      <c r="BM24" s="102"/>
      <c r="BN24" s="91"/>
      <c r="BO24" s="101"/>
      <c r="BP24" s="101"/>
      <c r="BQ24" s="100" t="s">
        <v>1003</v>
      </c>
      <c r="BR24" s="91" t="s">
        <v>936</v>
      </c>
      <c r="BS24" s="101">
        <v>44234</v>
      </c>
      <c r="BT24" s="91">
        <v>154337</v>
      </c>
      <c r="BU24" s="91" t="s">
        <v>961</v>
      </c>
      <c r="BV24" s="91">
        <v>516</v>
      </c>
      <c r="BW24" s="91">
        <v>2.82</v>
      </c>
      <c r="BX24" s="91" t="s">
        <v>938</v>
      </c>
      <c r="BY24" s="101">
        <v>44256</v>
      </c>
      <c r="BZ24" s="91">
        <v>94919</v>
      </c>
      <c r="CA24" s="91" t="s">
        <v>972</v>
      </c>
      <c r="CB24" s="91">
        <v>28</v>
      </c>
      <c r="CC24" s="91">
        <v>0.37</v>
      </c>
      <c r="CD24" s="91"/>
      <c r="CE24" s="101"/>
      <c r="CF24" s="104"/>
      <c r="CG24" s="91"/>
      <c r="CH24" s="105">
        <v>22525</v>
      </c>
      <c r="CI24" s="106"/>
      <c r="CJ24" s="106"/>
      <c r="CK24" s="107" t="s">
        <v>980</v>
      </c>
    </row>
    <row r="25" spans="1:89" s="2" customFormat="1" ht="12" customHeight="1" x14ac:dyDescent="0.2">
      <c r="A25" s="129" t="s">
        <v>2405</v>
      </c>
      <c r="B25" s="129" t="s">
        <v>2407</v>
      </c>
      <c r="C25" s="129"/>
      <c r="D25" s="129" t="s">
        <v>2395</v>
      </c>
      <c r="E25" s="129"/>
      <c r="F25" s="129"/>
      <c r="G25" s="129"/>
      <c r="H25" s="129"/>
      <c r="I25" s="129"/>
      <c r="J25" s="129"/>
      <c r="K25" s="130">
        <v>43922</v>
      </c>
      <c r="L25" s="138">
        <v>1</v>
      </c>
      <c r="M25" s="16" t="s">
        <v>64</v>
      </c>
      <c r="N25" s="3" t="s">
        <v>65</v>
      </c>
      <c r="O25" s="4" t="s">
        <v>302</v>
      </c>
      <c r="P25" s="53">
        <v>1</v>
      </c>
      <c r="Q25" s="4">
        <v>5</v>
      </c>
      <c r="R25" s="54">
        <v>1.2</v>
      </c>
      <c r="S25" s="47">
        <v>6</v>
      </c>
      <c r="T25" s="3">
        <v>2003</v>
      </c>
      <c r="U25" s="5" t="s">
        <v>15</v>
      </c>
      <c r="V25" s="6">
        <f t="shared" si="0"/>
        <v>44318</v>
      </c>
      <c r="W25" s="7">
        <v>44318</v>
      </c>
      <c r="X25" s="7">
        <f t="shared" si="1"/>
        <v>46143</v>
      </c>
      <c r="Y25" s="18" t="s">
        <v>9</v>
      </c>
      <c r="Z25" s="89">
        <v>116764</v>
      </c>
      <c r="AA25" s="90" t="s">
        <v>1076</v>
      </c>
      <c r="AB25" s="91" t="s">
        <v>925</v>
      </c>
      <c r="AC25" s="92" t="s">
        <v>65</v>
      </c>
      <c r="AD25" s="92" t="s">
        <v>1077</v>
      </c>
      <c r="AE25" s="93">
        <v>2004</v>
      </c>
      <c r="AF25" s="93" t="s">
        <v>927</v>
      </c>
      <c r="AG25" s="92" t="s">
        <v>955</v>
      </c>
      <c r="AH25" s="94">
        <v>1</v>
      </c>
      <c r="AI25" s="95">
        <v>97</v>
      </c>
      <c r="AJ25" s="93" t="s">
        <v>929</v>
      </c>
      <c r="AK25" s="93"/>
      <c r="AL25" s="93"/>
      <c r="AM25" s="93"/>
      <c r="AN25" s="93"/>
      <c r="AO25" s="96"/>
      <c r="AP25" s="97"/>
      <c r="AQ25" s="98"/>
      <c r="AR25" s="98"/>
      <c r="AS25" s="98"/>
      <c r="AT25" s="96"/>
      <c r="AU25" s="99" t="s">
        <v>1078</v>
      </c>
      <c r="AV25" s="100" t="s">
        <v>1079</v>
      </c>
      <c r="AW25" s="91"/>
      <c r="AX25" s="101">
        <v>42492</v>
      </c>
      <c r="AY25" s="101">
        <v>44317</v>
      </c>
      <c r="AZ25" s="100" t="s">
        <v>933</v>
      </c>
      <c r="BA25" s="91">
        <v>100</v>
      </c>
      <c r="BB25" s="91">
        <v>7</v>
      </c>
      <c r="BC25" s="102">
        <v>6</v>
      </c>
      <c r="BD25" s="103" t="s">
        <v>934</v>
      </c>
      <c r="BE25" s="101"/>
      <c r="BF25" s="101"/>
      <c r="BG25" s="91" t="s">
        <v>932</v>
      </c>
      <c r="BH25" s="101">
        <v>42736</v>
      </c>
      <c r="BI25" s="101">
        <v>44196</v>
      </c>
      <c r="BJ25" s="100" t="s">
        <v>933</v>
      </c>
      <c r="BK25" s="91">
        <v>100</v>
      </c>
      <c r="BL25" s="91">
        <v>100</v>
      </c>
      <c r="BM25" s="102">
        <v>17</v>
      </c>
      <c r="BN25" s="91" t="s">
        <v>934</v>
      </c>
      <c r="BO25" s="101"/>
      <c r="BP25" s="101"/>
      <c r="BQ25" s="100" t="s">
        <v>1080</v>
      </c>
      <c r="BR25" s="91" t="s">
        <v>948</v>
      </c>
      <c r="BS25" s="101">
        <v>43902</v>
      </c>
      <c r="BT25" s="91">
        <v>160022</v>
      </c>
      <c r="BU25" s="91" t="s">
        <v>961</v>
      </c>
      <c r="BV25" s="91">
        <v>849</v>
      </c>
      <c r="BW25" s="91">
        <v>5.08</v>
      </c>
      <c r="BX25" s="91" t="s">
        <v>962</v>
      </c>
      <c r="BY25" s="101">
        <v>43532</v>
      </c>
      <c r="BZ25" s="91">
        <v>211742</v>
      </c>
      <c r="CA25" s="91" t="s">
        <v>949</v>
      </c>
      <c r="CB25" s="91">
        <v>188</v>
      </c>
      <c r="CC25" s="91">
        <v>0.81</v>
      </c>
      <c r="CD25" s="91" t="s">
        <v>964</v>
      </c>
      <c r="CE25" s="101">
        <v>44170</v>
      </c>
      <c r="CF25" s="104">
        <v>90039</v>
      </c>
      <c r="CG25" s="91" t="s">
        <v>972</v>
      </c>
      <c r="CH25" s="105">
        <v>38219</v>
      </c>
      <c r="CI25" s="106">
        <v>27054</v>
      </c>
      <c r="CJ25" s="106">
        <v>4608</v>
      </c>
      <c r="CK25" s="107" t="s">
        <v>965</v>
      </c>
    </row>
    <row r="26" spans="1:89" s="2" customFormat="1" ht="12" customHeight="1" x14ac:dyDescent="0.2">
      <c r="A26" s="129" t="s">
        <v>2405</v>
      </c>
      <c r="B26" s="129"/>
      <c r="C26" s="129" t="s">
        <v>2408</v>
      </c>
      <c r="D26" s="129" t="s">
        <v>2395</v>
      </c>
      <c r="E26" s="129"/>
      <c r="F26" s="129" t="s">
        <v>2398</v>
      </c>
      <c r="G26" s="129"/>
      <c r="H26" s="129"/>
      <c r="I26" s="129"/>
      <c r="J26" s="129"/>
      <c r="K26" s="130">
        <v>43922</v>
      </c>
      <c r="L26" s="138">
        <v>1</v>
      </c>
      <c r="M26" s="16" t="s">
        <v>66</v>
      </c>
      <c r="N26" s="3" t="s">
        <v>67</v>
      </c>
      <c r="O26" s="4" t="s">
        <v>304</v>
      </c>
      <c r="P26" s="53">
        <v>3</v>
      </c>
      <c r="Q26" s="4">
        <v>5</v>
      </c>
      <c r="R26" s="54">
        <v>3.6</v>
      </c>
      <c r="S26" s="47">
        <v>6</v>
      </c>
      <c r="T26" s="3">
        <v>1998</v>
      </c>
      <c r="U26" s="5" t="s">
        <v>68</v>
      </c>
      <c r="V26" s="6">
        <f t="shared" si="0"/>
        <v>44198</v>
      </c>
      <c r="W26" s="7">
        <v>44198</v>
      </c>
      <c r="X26" s="7">
        <f t="shared" si="1"/>
        <v>46023</v>
      </c>
      <c r="Y26" s="18" t="s">
        <v>9</v>
      </c>
      <c r="Z26" s="89">
        <v>86356</v>
      </c>
      <c r="AA26" s="90" t="s">
        <v>1081</v>
      </c>
      <c r="AB26" s="91" t="s">
        <v>925</v>
      </c>
      <c r="AC26" s="92" t="s">
        <v>1082</v>
      </c>
      <c r="AD26" s="92" t="s">
        <v>1083</v>
      </c>
      <c r="AE26" s="93">
        <v>1998</v>
      </c>
      <c r="AF26" s="93" t="s">
        <v>927</v>
      </c>
      <c r="AG26" s="92" t="s">
        <v>967</v>
      </c>
      <c r="AH26" s="94">
        <v>1</v>
      </c>
      <c r="AI26" s="95">
        <v>114</v>
      </c>
      <c r="AJ26" s="93" t="s">
        <v>956</v>
      </c>
      <c r="AK26" s="93"/>
      <c r="AL26" s="93"/>
      <c r="AM26" s="93"/>
      <c r="AN26" s="93"/>
      <c r="AO26" s="96"/>
      <c r="AP26" s="97"/>
      <c r="AQ26" s="98"/>
      <c r="AR26" s="98"/>
      <c r="AS26" s="98"/>
      <c r="AT26" s="96"/>
      <c r="AU26" s="99" t="s">
        <v>1084</v>
      </c>
      <c r="AV26" s="100" t="s">
        <v>1085</v>
      </c>
      <c r="AW26" s="91" t="s">
        <v>932</v>
      </c>
      <c r="AX26" s="101">
        <v>42371</v>
      </c>
      <c r="AY26" s="101">
        <v>44197</v>
      </c>
      <c r="AZ26" s="100" t="s">
        <v>933</v>
      </c>
      <c r="BA26" s="91">
        <v>100</v>
      </c>
      <c r="BB26" s="91">
        <v>7</v>
      </c>
      <c r="BC26" s="102">
        <v>7</v>
      </c>
      <c r="BD26" s="103" t="s">
        <v>934</v>
      </c>
      <c r="BE26" s="101"/>
      <c r="BF26" s="101"/>
      <c r="BG26" s="91" t="s">
        <v>932</v>
      </c>
      <c r="BH26" s="101">
        <v>42736</v>
      </c>
      <c r="BI26" s="101">
        <v>44196</v>
      </c>
      <c r="BJ26" s="100" t="s">
        <v>933</v>
      </c>
      <c r="BK26" s="91">
        <v>100</v>
      </c>
      <c r="BL26" s="91">
        <v>100</v>
      </c>
      <c r="BM26" s="102">
        <v>15</v>
      </c>
      <c r="BN26" s="91" t="s">
        <v>934</v>
      </c>
      <c r="BO26" s="101"/>
      <c r="BP26" s="101"/>
      <c r="BQ26" s="100" t="s">
        <v>1086</v>
      </c>
      <c r="BR26" s="91" t="s">
        <v>936</v>
      </c>
      <c r="BS26" s="101">
        <v>44170</v>
      </c>
      <c r="BT26" s="91">
        <v>240907</v>
      </c>
      <c r="BU26" s="91" t="s">
        <v>937</v>
      </c>
      <c r="BV26" s="91">
        <v>337</v>
      </c>
      <c r="BW26" s="91">
        <v>4.4400000000000004</v>
      </c>
      <c r="BX26" s="91" t="s">
        <v>962</v>
      </c>
      <c r="BY26" s="101">
        <v>44196</v>
      </c>
      <c r="BZ26" s="91">
        <v>225703</v>
      </c>
      <c r="CA26" s="91" t="s">
        <v>951</v>
      </c>
      <c r="CB26" s="91">
        <v>92</v>
      </c>
      <c r="CC26" s="91">
        <v>0.41</v>
      </c>
      <c r="CD26" s="91" t="s">
        <v>964</v>
      </c>
      <c r="CE26" s="101">
        <v>44190</v>
      </c>
      <c r="CF26" s="104">
        <v>133022</v>
      </c>
      <c r="CG26" s="91" t="s">
        <v>939</v>
      </c>
      <c r="CH26" s="105">
        <v>36048</v>
      </c>
      <c r="CI26" s="106">
        <v>2884332</v>
      </c>
      <c r="CJ26" s="106">
        <v>526752</v>
      </c>
      <c r="CK26" s="107" t="s">
        <v>965</v>
      </c>
    </row>
    <row r="27" spans="1:89" s="2" customFormat="1" ht="12" customHeight="1" x14ac:dyDescent="0.2">
      <c r="A27" s="129" t="s">
        <v>2394</v>
      </c>
      <c r="B27" s="129" t="s">
        <v>2394</v>
      </c>
      <c r="C27" s="129" t="s">
        <v>2392</v>
      </c>
      <c r="D27" s="129"/>
      <c r="E27" s="129"/>
      <c r="F27" s="129" t="s">
        <v>2394</v>
      </c>
      <c r="G27" s="129"/>
      <c r="H27" s="129"/>
      <c r="I27" s="129"/>
      <c r="J27" s="129"/>
      <c r="K27" s="130">
        <v>43922</v>
      </c>
      <c r="L27" s="138">
        <v>1</v>
      </c>
      <c r="M27" s="16" t="s">
        <v>69</v>
      </c>
      <c r="N27" s="3" t="s">
        <v>70</v>
      </c>
      <c r="O27" s="4" t="s">
        <v>302</v>
      </c>
      <c r="P27" s="53">
        <v>1</v>
      </c>
      <c r="Q27" s="4">
        <v>5</v>
      </c>
      <c r="R27" s="54">
        <v>1.2</v>
      </c>
      <c r="S27" s="47">
        <v>6</v>
      </c>
      <c r="T27" s="3">
        <v>1971</v>
      </c>
      <c r="U27" s="5" t="s">
        <v>71</v>
      </c>
      <c r="V27" s="6">
        <f t="shared" si="0"/>
        <v>44252</v>
      </c>
      <c r="W27" s="7">
        <v>44252</v>
      </c>
      <c r="X27" s="7">
        <f t="shared" si="1"/>
        <v>46077</v>
      </c>
      <c r="Y27" s="18"/>
      <c r="Z27" s="89">
        <v>31330</v>
      </c>
      <c r="AA27" s="90" t="s">
        <v>1087</v>
      </c>
      <c r="AB27" s="91" t="s">
        <v>925</v>
      </c>
      <c r="AC27" s="92" t="s">
        <v>70</v>
      </c>
      <c r="AD27" s="92" t="s">
        <v>1088</v>
      </c>
      <c r="AE27" s="93">
        <v>1971</v>
      </c>
      <c r="AF27" s="93" t="s">
        <v>927</v>
      </c>
      <c r="AG27" s="92" t="s">
        <v>967</v>
      </c>
      <c r="AH27" s="94">
        <v>1</v>
      </c>
      <c r="AI27" s="95">
        <v>137</v>
      </c>
      <c r="AJ27" s="93" t="s">
        <v>956</v>
      </c>
      <c r="AK27" s="93"/>
      <c r="AL27" s="93"/>
      <c r="AM27" s="93"/>
      <c r="AN27" s="93"/>
      <c r="AO27" s="96"/>
      <c r="AP27" s="97"/>
      <c r="AQ27" s="98"/>
      <c r="AR27" s="98"/>
      <c r="AS27" s="98"/>
      <c r="AT27" s="96"/>
      <c r="AU27" s="99" t="s">
        <v>1089</v>
      </c>
      <c r="AV27" s="100" t="s">
        <v>1090</v>
      </c>
      <c r="AW27" s="91" t="s">
        <v>932</v>
      </c>
      <c r="AX27" s="101">
        <v>42425</v>
      </c>
      <c r="AY27" s="101">
        <v>44251</v>
      </c>
      <c r="AZ27" s="100" t="s">
        <v>933</v>
      </c>
      <c r="BA27" s="91">
        <v>100</v>
      </c>
      <c r="BB27" s="91">
        <v>7</v>
      </c>
      <c r="BC27" s="102">
        <v>7</v>
      </c>
      <c r="BD27" s="103" t="s">
        <v>934</v>
      </c>
      <c r="BE27" s="101"/>
      <c r="BF27" s="101"/>
      <c r="BG27" s="91" t="s">
        <v>932</v>
      </c>
      <c r="BH27" s="101">
        <v>42736</v>
      </c>
      <c r="BI27" s="101">
        <v>44196</v>
      </c>
      <c r="BJ27" s="100" t="s">
        <v>933</v>
      </c>
      <c r="BK27" s="91">
        <v>100</v>
      </c>
      <c r="BL27" s="91">
        <v>100</v>
      </c>
      <c r="BM27" s="102">
        <v>22</v>
      </c>
      <c r="BN27" s="91" t="s">
        <v>934</v>
      </c>
      <c r="BO27" s="101"/>
      <c r="BP27" s="101"/>
      <c r="BQ27" s="100" t="s">
        <v>1091</v>
      </c>
      <c r="BR27" s="91" t="s">
        <v>948</v>
      </c>
      <c r="BS27" s="101">
        <v>44237</v>
      </c>
      <c r="BT27" s="91">
        <v>234420</v>
      </c>
      <c r="BU27" s="91" t="s">
        <v>937</v>
      </c>
      <c r="BV27" s="91">
        <v>334</v>
      </c>
      <c r="BW27" s="91">
        <v>5.14</v>
      </c>
      <c r="BX27" s="91" t="s">
        <v>938</v>
      </c>
      <c r="BY27" s="101">
        <v>44251</v>
      </c>
      <c r="BZ27" s="91">
        <v>211324</v>
      </c>
      <c r="CA27" s="91" t="s">
        <v>949</v>
      </c>
      <c r="CB27" s="91">
        <v>256</v>
      </c>
      <c r="CC27" s="91">
        <v>1.1100000000000001</v>
      </c>
      <c r="CD27" s="91" t="s">
        <v>940</v>
      </c>
      <c r="CE27" s="101">
        <v>44147</v>
      </c>
      <c r="CF27" s="104">
        <v>104534</v>
      </c>
      <c r="CG27" s="91" t="s">
        <v>972</v>
      </c>
      <c r="CH27" s="105">
        <v>26665</v>
      </c>
      <c r="CI27" s="106"/>
      <c r="CJ27" s="106"/>
      <c r="CK27" s="107" t="s">
        <v>965</v>
      </c>
    </row>
    <row r="28" spans="1:89" s="2" customFormat="1" ht="12" customHeight="1" x14ac:dyDescent="0.2">
      <c r="A28" s="129"/>
      <c r="B28" s="129" t="s">
        <v>2400</v>
      </c>
      <c r="C28" s="129"/>
      <c r="D28" s="129"/>
      <c r="E28" s="129" t="s">
        <v>2395</v>
      </c>
      <c r="F28" s="129"/>
      <c r="G28" s="129"/>
      <c r="H28" s="129"/>
      <c r="I28" s="129"/>
      <c r="J28" s="129"/>
      <c r="K28" s="130">
        <v>43922</v>
      </c>
      <c r="L28" s="138">
        <v>1</v>
      </c>
      <c r="M28" s="16" t="s">
        <v>72</v>
      </c>
      <c r="N28" s="3" t="s">
        <v>73</v>
      </c>
      <c r="O28" s="4" t="s">
        <v>305</v>
      </c>
      <c r="P28" s="53">
        <v>5</v>
      </c>
      <c r="Q28" s="4">
        <v>5</v>
      </c>
      <c r="R28" s="54">
        <v>6</v>
      </c>
      <c r="S28" s="47">
        <v>6</v>
      </c>
      <c r="T28" s="3">
        <v>2012</v>
      </c>
      <c r="U28" s="5" t="s">
        <v>74</v>
      </c>
      <c r="V28" s="6">
        <f t="shared" si="0"/>
        <v>44197</v>
      </c>
      <c r="W28" s="7">
        <v>44197</v>
      </c>
      <c r="X28" s="7">
        <f t="shared" si="1"/>
        <v>46022</v>
      </c>
      <c r="Y28" s="18"/>
      <c r="Z28" s="89">
        <v>3053339</v>
      </c>
      <c r="AA28" s="90" t="s">
        <v>1092</v>
      </c>
      <c r="AB28" s="91" t="s">
        <v>925</v>
      </c>
      <c r="AC28" s="92" t="s">
        <v>1093</v>
      </c>
      <c r="AD28" s="92" t="s">
        <v>1094</v>
      </c>
      <c r="AE28" s="93">
        <v>2013</v>
      </c>
      <c r="AF28" s="93" t="s">
        <v>927</v>
      </c>
      <c r="AG28" s="92" t="s">
        <v>1095</v>
      </c>
      <c r="AH28" s="94">
        <v>1</v>
      </c>
      <c r="AI28" s="95">
        <v>112</v>
      </c>
      <c r="AJ28" s="93" t="s">
        <v>929</v>
      </c>
      <c r="AK28" s="93"/>
      <c r="AL28" s="93"/>
      <c r="AM28" s="93"/>
      <c r="AN28" s="93"/>
      <c r="AO28" s="96"/>
      <c r="AP28" s="97"/>
      <c r="AQ28" s="98"/>
      <c r="AR28" s="98"/>
      <c r="AS28" s="98"/>
      <c r="AT28" s="96"/>
      <c r="AU28" s="99" t="s">
        <v>1096</v>
      </c>
      <c r="AV28" s="100" t="s">
        <v>1097</v>
      </c>
      <c r="AW28" s="91" t="s">
        <v>932</v>
      </c>
      <c r="AX28" s="101">
        <v>42005</v>
      </c>
      <c r="AY28" s="101">
        <v>44069</v>
      </c>
      <c r="AZ28" s="100" t="s">
        <v>946</v>
      </c>
      <c r="BA28" s="91">
        <v>100</v>
      </c>
      <c r="BB28" s="91">
        <v>5</v>
      </c>
      <c r="BC28" s="102">
        <v>5</v>
      </c>
      <c r="BD28" s="103"/>
      <c r="BE28" s="101"/>
      <c r="BF28" s="101"/>
      <c r="BG28" s="91"/>
      <c r="BH28" s="101">
        <v>44079</v>
      </c>
      <c r="BI28" s="101">
        <v>44377</v>
      </c>
      <c r="BJ28" s="100" t="s">
        <v>933</v>
      </c>
      <c r="BK28" s="91">
        <v>100</v>
      </c>
      <c r="BL28" s="91">
        <v>20</v>
      </c>
      <c r="BM28" s="102">
        <v>2</v>
      </c>
      <c r="BN28" s="91" t="s">
        <v>934</v>
      </c>
      <c r="BO28" s="101"/>
      <c r="BP28" s="101"/>
      <c r="BQ28" s="100" t="s">
        <v>1098</v>
      </c>
      <c r="BR28" s="91" t="s">
        <v>948</v>
      </c>
      <c r="BS28" s="101">
        <v>44069</v>
      </c>
      <c r="BT28" s="91">
        <v>235054</v>
      </c>
      <c r="BU28" s="91" t="s">
        <v>951</v>
      </c>
      <c r="BV28" s="91">
        <v>285</v>
      </c>
      <c r="BW28" s="91">
        <v>5</v>
      </c>
      <c r="BX28" s="91"/>
      <c r="BY28" s="101"/>
      <c r="BZ28" s="91"/>
      <c r="CA28" s="91"/>
      <c r="CB28" s="91"/>
      <c r="CC28" s="91"/>
      <c r="CD28" s="91" t="s">
        <v>940</v>
      </c>
      <c r="CE28" s="101">
        <v>44219</v>
      </c>
      <c r="CF28" s="104">
        <v>100927</v>
      </c>
      <c r="CG28" s="91" t="s">
        <v>972</v>
      </c>
      <c r="CH28" s="105">
        <v>41496</v>
      </c>
      <c r="CI28" s="106">
        <v>3615820</v>
      </c>
      <c r="CJ28" s="106">
        <v>563966</v>
      </c>
      <c r="CK28" s="107" t="s">
        <v>952</v>
      </c>
    </row>
    <row r="29" spans="1:89" s="2" customFormat="1" ht="12" customHeight="1" x14ac:dyDescent="0.2">
      <c r="A29" s="129"/>
      <c r="B29" s="129"/>
      <c r="C29" s="129" t="s">
        <v>2402</v>
      </c>
      <c r="D29" s="129"/>
      <c r="E29" s="129"/>
      <c r="F29" s="129" t="s">
        <v>2395</v>
      </c>
      <c r="G29" s="129"/>
      <c r="H29" s="129"/>
      <c r="I29" s="129"/>
      <c r="J29" s="129"/>
      <c r="K29" s="130">
        <v>43922</v>
      </c>
      <c r="L29" s="138">
        <v>1</v>
      </c>
      <c r="M29" s="16" t="s">
        <v>75</v>
      </c>
      <c r="N29" s="3" t="s">
        <v>76</v>
      </c>
      <c r="O29" s="4" t="s">
        <v>304</v>
      </c>
      <c r="P29" s="53">
        <v>3</v>
      </c>
      <c r="Q29" s="4">
        <v>5</v>
      </c>
      <c r="R29" s="54">
        <v>3.6</v>
      </c>
      <c r="S29" s="47">
        <v>6</v>
      </c>
      <c r="T29" s="3">
        <v>1997</v>
      </c>
      <c r="U29" s="5" t="s">
        <v>77</v>
      </c>
      <c r="V29" s="6">
        <f t="shared" si="0"/>
        <v>44324</v>
      </c>
      <c r="W29" s="7">
        <v>44324</v>
      </c>
      <c r="X29" s="7">
        <f t="shared" si="1"/>
        <v>46149</v>
      </c>
      <c r="Y29" s="18" t="s">
        <v>9</v>
      </c>
      <c r="Z29" s="89">
        <v>66029</v>
      </c>
      <c r="AA29" s="90" t="s">
        <v>1099</v>
      </c>
      <c r="AB29" s="91" t="s">
        <v>925</v>
      </c>
      <c r="AC29" s="92" t="s">
        <v>76</v>
      </c>
      <c r="AD29" s="92" t="s">
        <v>75</v>
      </c>
      <c r="AE29" s="93">
        <v>1997</v>
      </c>
      <c r="AF29" s="93" t="s">
        <v>927</v>
      </c>
      <c r="AG29" s="92" t="s">
        <v>1031</v>
      </c>
      <c r="AH29" s="94">
        <v>1</v>
      </c>
      <c r="AI29" s="95">
        <v>134</v>
      </c>
      <c r="AJ29" s="93" t="s">
        <v>956</v>
      </c>
      <c r="AK29" s="93"/>
      <c r="AL29" s="93"/>
      <c r="AM29" s="93"/>
      <c r="AN29" s="93"/>
      <c r="AO29" s="96"/>
      <c r="AP29" s="97"/>
      <c r="AQ29" s="98"/>
      <c r="AR29" s="98"/>
      <c r="AS29" s="98"/>
      <c r="AT29" s="96"/>
      <c r="AU29" s="99" t="s">
        <v>1100</v>
      </c>
      <c r="AV29" s="100" t="s">
        <v>1101</v>
      </c>
      <c r="AW29" s="91"/>
      <c r="AX29" s="101">
        <v>42498</v>
      </c>
      <c r="AY29" s="101">
        <v>44323</v>
      </c>
      <c r="AZ29" s="100" t="s">
        <v>933</v>
      </c>
      <c r="BA29" s="91">
        <v>100</v>
      </c>
      <c r="BB29" s="91">
        <v>7</v>
      </c>
      <c r="BC29" s="102">
        <v>4</v>
      </c>
      <c r="BD29" s="103" t="s">
        <v>934</v>
      </c>
      <c r="BE29" s="101"/>
      <c r="BF29" s="101"/>
      <c r="BG29" s="91"/>
      <c r="BH29" s="101">
        <v>43101</v>
      </c>
      <c r="BI29" s="101">
        <v>44561</v>
      </c>
      <c r="BJ29" s="100" t="s">
        <v>933</v>
      </c>
      <c r="BK29" s="91">
        <v>100</v>
      </c>
      <c r="BL29" s="91">
        <v>100</v>
      </c>
      <c r="BM29" s="102">
        <v>22</v>
      </c>
      <c r="BN29" s="91" t="s">
        <v>934</v>
      </c>
      <c r="BO29" s="101"/>
      <c r="BP29" s="101"/>
      <c r="BQ29" s="100" t="s">
        <v>935</v>
      </c>
      <c r="BR29" s="91" t="s">
        <v>936</v>
      </c>
      <c r="BS29" s="101">
        <v>43277</v>
      </c>
      <c r="BT29" s="91">
        <v>234740</v>
      </c>
      <c r="BU29" s="91" t="s">
        <v>937</v>
      </c>
      <c r="BV29" s="91">
        <v>195</v>
      </c>
      <c r="BW29" s="91">
        <v>3.33</v>
      </c>
      <c r="BX29" s="91" t="s">
        <v>938</v>
      </c>
      <c r="BY29" s="101">
        <v>44079</v>
      </c>
      <c r="BZ29" s="91">
        <v>184046</v>
      </c>
      <c r="CA29" s="91" t="s">
        <v>963</v>
      </c>
      <c r="CB29" s="91">
        <v>142</v>
      </c>
      <c r="CC29" s="91">
        <v>1</v>
      </c>
      <c r="CD29" s="91" t="s">
        <v>940</v>
      </c>
      <c r="CE29" s="101">
        <v>44235</v>
      </c>
      <c r="CF29" s="104">
        <v>145843</v>
      </c>
      <c r="CG29" s="91" t="s">
        <v>961</v>
      </c>
      <c r="CH29" s="105">
        <v>35727</v>
      </c>
      <c r="CI29" s="106">
        <v>3309445</v>
      </c>
      <c r="CJ29" s="106">
        <v>603051</v>
      </c>
      <c r="CK29" s="107" t="s">
        <v>965</v>
      </c>
    </row>
    <row r="30" spans="1:89" s="2" customFormat="1" ht="12" customHeight="1" x14ac:dyDescent="0.2">
      <c r="A30" s="129"/>
      <c r="B30" s="129" t="s">
        <v>2396</v>
      </c>
      <c r="C30" s="129" t="s">
        <v>2402</v>
      </c>
      <c r="D30" s="129"/>
      <c r="E30" s="129"/>
      <c r="F30" s="129" t="s">
        <v>2395</v>
      </c>
      <c r="G30" s="129"/>
      <c r="H30" s="129" t="s">
        <v>2395</v>
      </c>
      <c r="I30" s="129"/>
      <c r="J30" s="129"/>
      <c r="K30" s="130">
        <v>43922</v>
      </c>
      <c r="L30" s="138">
        <v>1</v>
      </c>
      <c r="M30" s="16" t="s">
        <v>78</v>
      </c>
      <c r="N30" s="3" t="s">
        <v>78</v>
      </c>
      <c r="O30" s="4" t="s">
        <v>304</v>
      </c>
      <c r="P30" s="53">
        <v>3</v>
      </c>
      <c r="Q30" s="4">
        <v>5</v>
      </c>
      <c r="R30" s="54">
        <v>3.6</v>
      </c>
      <c r="S30" s="47">
        <v>6</v>
      </c>
      <c r="T30" s="3">
        <v>1997</v>
      </c>
      <c r="U30" s="5" t="s">
        <v>79</v>
      </c>
      <c r="V30" s="6">
        <f t="shared" si="0"/>
        <v>44297</v>
      </c>
      <c r="W30" s="7">
        <v>44297</v>
      </c>
      <c r="X30" s="7">
        <f t="shared" si="1"/>
        <v>46122</v>
      </c>
      <c r="Y30" s="18" t="s">
        <v>9</v>
      </c>
      <c r="Z30" s="89">
        <v>78972</v>
      </c>
      <c r="AA30" s="90" t="s">
        <v>1102</v>
      </c>
      <c r="AB30" s="91" t="s">
        <v>925</v>
      </c>
      <c r="AC30" s="92" t="s">
        <v>1103</v>
      </c>
      <c r="AD30" s="92" t="s">
        <v>1103</v>
      </c>
      <c r="AE30" s="93">
        <v>1997</v>
      </c>
      <c r="AF30" s="93" t="s">
        <v>927</v>
      </c>
      <c r="AG30" s="92" t="s">
        <v>1058</v>
      </c>
      <c r="AH30" s="94">
        <v>1</v>
      </c>
      <c r="AI30" s="95">
        <v>150</v>
      </c>
      <c r="AJ30" s="93" t="s">
        <v>956</v>
      </c>
      <c r="AK30" s="93"/>
      <c r="AL30" s="93"/>
      <c r="AM30" s="93"/>
      <c r="AN30" s="93"/>
      <c r="AO30" s="96"/>
      <c r="AP30" s="97"/>
      <c r="AQ30" s="98"/>
      <c r="AR30" s="98"/>
      <c r="AS30" s="98"/>
      <c r="AT30" s="96"/>
      <c r="AU30" s="99" t="s">
        <v>1104</v>
      </c>
      <c r="AV30" s="100" t="s">
        <v>1105</v>
      </c>
      <c r="AW30" s="91"/>
      <c r="AX30" s="101">
        <v>42471</v>
      </c>
      <c r="AY30" s="101">
        <v>44296</v>
      </c>
      <c r="AZ30" s="100" t="s">
        <v>933</v>
      </c>
      <c r="BA30" s="91">
        <v>100</v>
      </c>
      <c r="BB30" s="91">
        <v>7</v>
      </c>
      <c r="BC30" s="102">
        <v>4</v>
      </c>
      <c r="BD30" s="103" t="s">
        <v>934</v>
      </c>
      <c r="BE30" s="101"/>
      <c r="BF30" s="101"/>
      <c r="BG30" s="91"/>
      <c r="BH30" s="101">
        <v>43101</v>
      </c>
      <c r="BI30" s="101">
        <v>44561</v>
      </c>
      <c r="BJ30" s="100" t="s">
        <v>933</v>
      </c>
      <c r="BK30" s="91">
        <v>100</v>
      </c>
      <c r="BL30" s="91">
        <v>100</v>
      </c>
      <c r="BM30" s="102">
        <v>23</v>
      </c>
      <c r="BN30" s="91" t="s">
        <v>934</v>
      </c>
      <c r="BO30" s="101"/>
      <c r="BP30" s="101"/>
      <c r="BQ30" s="100" t="s">
        <v>935</v>
      </c>
      <c r="BR30" s="91" t="s">
        <v>936</v>
      </c>
      <c r="BS30" s="101">
        <v>44191</v>
      </c>
      <c r="BT30" s="91">
        <v>241457</v>
      </c>
      <c r="BU30" s="91" t="s">
        <v>937</v>
      </c>
      <c r="BV30" s="91">
        <v>208</v>
      </c>
      <c r="BW30" s="91">
        <v>3.44</v>
      </c>
      <c r="BX30" s="91" t="s">
        <v>938</v>
      </c>
      <c r="BY30" s="101">
        <v>43949</v>
      </c>
      <c r="BZ30" s="91">
        <v>241815</v>
      </c>
      <c r="CA30" s="91" t="s">
        <v>937</v>
      </c>
      <c r="CB30" s="91">
        <v>96</v>
      </c>
      <c r="CC30" s="91">
        <v>1.49</v>
      </c>
      <c r="CD30" s="91" t="s">
        <v>940</v>
      </c>
      <c r="CE30" s="101">
        <v>44235</v>
      </c>
      <c r="CF30" s="104">
        <v>103131</v>
      </c>
      <c r="CG30" s="91" t="s">
        <v>972</v>
      </c>
      <c r="CH30" s="105">
        <v>35699</v>
      </c>
      <c r="CI30" s="106">
        <v>2953851</v>
      </c>
      <c r="CJ30" s="106">
        <v>547442</v>
      </c>
      <c r="CK30" s="107" t="s">
        <v>965</v>
      </c>
    </row>
    <row r="31" spans="1:89" s="2" customFormat="1" ht="12" customHeight="1" x14ac:dyDescent="0.2">
      <c r="A31" s="129"/>
      <c r="B31" s="129"/>
      <c r="C31" s="129" t="s">
        <v>2392</v>
      </c>
      <c r="D31" s="129"/>
      <c r="E31" s="129"/>
      <c r="F31" s="129" t="s">
        <v>2395</v>
      </c>
      <c r="G31" s="129"/>
      <c r="H31" s="129"/>
      <c r="I31" s="129"/>
      <c r="J31" s="129"/>
      <c r="K31" s="130">
        <v>43922</v>
      </c>
      <c r="L31" s="138">
        <v>1</v>
      </c>
      <c r="M31" s="16" t="s">
        <v>80</v>
      </c>
      <c r="N31" s="3" t="s">
        <v>81</v>
      </c>
      <c r="O31" s="4" t="s">
        <v>302</v>
      </c>
      <c r="P31" s="53">
        <v>1</v>
      </c>
      <c r="Q31" s="4">
        <v>5</v>
      </c>
      <c r="R31" s="54">
        <v>1.2</v>
      </c>
      <c r="S31" s="47">
        <v>6</v>
      </c>
      <c r="T31" s="3">
        <v>1999</v>
      </c>
      <c r="U31" s="5" t="s">
        <v>82</v>
      </c>
      <c r="V31" s="6">
        <f t="shared" si="0"/>
        <v>44253</v>
      </c>
      <c r="W31" s="7">
        <v>44253</v>
      </c>
      <c r="X31" s="7">
        <f t="shared" si="1"/>
        <v>46078</v>
      </c>
      <c r="Y31" s="18" t="s">
        <v>9</v>
      </c>
      <c r="Z31" s="89">
        <v>89622</v>
      </c>
      <c r="AA31" s="90" t="s">
        <v>1106</v>
      </c>
      <c r="AB31" s="91" t="s">
        <v>925</v>
      </c>
      <c r="AC31" s="92" t="s">
        <v>1107</v>
      </c>
      <c r="AD31" s="92" t="s">
        <v>1108</v>
      </c>
      <c r="AE31" s="93">
        <v>1999</v>
      </c>
      <c r="AF31" s="93" t="s">
        <v>927</v>
      </c>
      <c r="AG31" s="92" t="s">
        <v>928</v>
      </c>
      <c r="AH31" s="94">
        <v>1</v>
      </c>
      <c r="AI31" s="95">
        <v>110</v>
      </c>
      <c r="AJ31" s="93" t="s">
        <v>956</v>
      </c>
      <c r="AK31" s="93"/>
      <c r="AL31" s="93"/>
      <c r="AM31" s="93"/>
      <c r="AN31" s="93"/>
      <c r="AO31" s="96"/>
      <c r="AP31" s="97"/>
      <c r="AQ31" s="98"/>
      <c r="AR31" s="98"/>
      <c r="AS31" s="98"/>
      <c r="AT31" s="96"/>
      <c r="AU31" s="99" t="s">
        <v>1109</v>
      </c>
      <c r="AV31" s="100" t="s">
        <v>1110</v>
      </c>
      <c r="AW31" s="91" t="s">
        <v>932</v>
      </c>
      <c r="AX31" s="101">
        <v>42426</v>
      </c>
      <c r="AY31" s="101">
        <v>44252</v>
      </c>
      <c r="AZ31" s="100" t="s">
        <v>933</v>
      </c>
      <c r="BA31" s="91">
        <v>100</v>
      </c>
      <c r="BB31" s="91">
        <v>7</v>
      </c>
      <c r="BC31" s="102">
        <v>6</v>
      </c>
      <c r="BD31" s="103" t="s">
        <v>934</v>
      </c>
      <c r="BE31" s="101"/>
      <c r="BF31" s="101"/>
      <c r="BG31" s="91"/>
      <c r="BH31" s="101">
        <v>43101</v>
      </c>
      <c r="BI31" s="101">
        <v>44561</v>
      </c>
      <c r="BJ31" s="100" t="s">
        <v>933</v>
      </c>
      <c r="BK31" s="91">
        <v>100</v>
      </c>
      <c r="BL31" s="91">
        <v>100</v>
      </c>
      <c r="BM31" s="102">
        <v>18</v>
      </c>
      <c r="BN31" s="91" t="s">
        <v>934</v>
      </c>
      <c r="BO31" s="101"/>
      <c r="BP31" s="101"/>
      <c r="BQ31" s="100" t="s">
        <v>1111</v>
      </c>
      <c r="BR31" s="91" t="s">
        <v>936</v>
      </c>
      <c r="BS31" s="101">
        <v>44195</v>
      </c>
      <c r="BT31" s="91">
        <v>240945</v>
      </c>
      <c r="BU31" s="91" t="s">
        <v>937</v>
      </c>
      <c r="BV31" s="91">
        <v>196</v>
      </c>
      <c r="BW31" s="91">
        <v>2.84</v>
      </c>
      <c r="BX31" s="91" t="s">
        <v>938</v>
      </c>
      <c r="BY31" s="101">
        <v>44246</v>
      </c>
      <c r="BZ31" s="91">
        <v>255658</v>
      </c>
      <c r="CA31" s="91" t="s">
        <v>937</v>
      </c>
      <c r="CB31" s="91">
        <v>45</v>
      </c>
      <c r="CC31" s="91">
        <v>2.04</v>
      </c>
      <c r="CD31" s="91" t="s">
        <v>940</v>
      </c>
      <c r="CE31" s="101">
        <v>44278</v>
      </c>
      <c r="CF31" s="104">
        <v>284222</v>
      </c>
      <c r="CG31" s="91" t="s">
        <v>937</v>
      </c>
      <c r="CH31" s="105">
        <v>36322</v>
      </c>
      <c r="CI31" s="106">
        <v>45051</v>
      </c>
      <c r="CJ31" s="106">
        <v>8252</v>
      </c>
      <c r="CK31" s="107" t="s">
        <v>1018</v>
      </c>
    </row>
    <row r="32" spans="1:89" s="2" customFormat="1" ht="12" customHeight="1" x14ac:dyDescent="0.2">
      <c r="A32" s="129"/>
      <c r="B32" s="129"/>
      <c r="C32" s="129" t="s">
        <v>2399</v>
      </c>
      <c r="D32" s="129"/>
      <c r="E32" s="129"/>
      <c r="F32" s="129" t="s">
        <v>2398</v>
      </c>
      <c r="G32" s="129"/>
      <c r="H32" s="129"/>
      <c r="I32" s="129"/>
      <c r="J32" s="129"/>
      <c r="K32" s="130">
        <v>43922</v>
      </c>
      <c r="L32" s="138">
        <v>1</v>
      </c>
      <c r="M32" s="16" t="s">
        <v>83</v>
      </c>
      <c r="N32" s="3" t="s">
        <v>84</v>
      </c>
      <c r="O32" s="4" t="s">
        <v>302</v>
      </c>
      <c r="P32" s="53">
        <v>1</v>
      </c>
      <c r="Q32" s="4">
        <v>5</v>
      </c>
      <c r="R32" s="54">
        <v>1.2</v>
      </c>
      <c r="S32" s="47">
        <v>6</v>
      </c>
      <c r="T32" s="3">
        <v>1972</v>
      </c>
      <c r="U32" s="5" t="s">
        <v>85</v>
      </c>
      <c r="V32" s="6">
        <f t="shared" si="0"/>
        <v>44288</v>
      </c>
      <c r="W32" s="7">
        <v>44288</v>
      </c>
      <c r="X32" s="7">
        <f t="shared" si="1"/>
        <v>46113</v>
      </c>
      <c r="Y32" s="18" t="s">
        <v>9</v>
      </c>
      <c r="Z32" s="89">
        <v>7709</v>
      </c>
      <c r="AA32" s="90" t="s">
        <v>1112</v>
      </c>
      <c r="AB32" s="91" t="s">
        <v>925</v>
      </c>
      <c r="AC32" s="92" t="s">
        <v>1113</v>
      </c>
      <c r="AD32" s="92" t="s">
        <v>1114</v>
      </c>
      <c r="AE32" s="93">
        <v>1972</v>
      </c>
      <c r="AF32" s="93" t="s">
        <v>927</v>
      </c>
      <c r="AG32" s="92" t="s">
        <v>1000</v>
      </c>
      <c r="AH32" s="94">
        <v>1</v>
      </c>
      <c r="AI32" s="95">
        <v>128</v>
      </c>
      <c r="AJ32" s="93" t="s">
        <v>956</v>
      </c>
      <c r="AK32" s="93"/>
      <c r="AL32" s="93"/>
      <c r="AM32" s="93"/>
      <c r="AN32" s="93"/>
      <c r="AO32" s="96"/>
      <c r="AP32" s="97"/>
      <c r="AQ32" s="98"/>
      <c r="AR32" s="98"/>
      <c r="AS32" s="98"/>
      <c r="AT32" s="96"/>
      <c r="AU32" s="99" t="s">
        <v>1115</v>
      </c>
      <c r="AV32" s="100" t="s">
        <v>1116</v>
      </c>
      <c r="AW32" s="91" t="s">
        <v>932</v>
      </c>
      <c r="AX32" s="101">
        <v>42462</v>
      </c>
      <c r="AY32" s="101">
        <v>44287</v>
      </c>
      <c r="AZ32" s="100" t="s">
        <v>933</v>
      </c>
      <c r="BA32" s="91">
        <v>100</v>
      </c>
      <c r="BB32" s="91">
        <v>7</v>
      </c>
      <c r="BC32" s="102">
        <v>7</v>
      </c>
      <c r="BD32" s="103" t="s">
        <v>934</v>
      </c>
      <c r="BE32" s="101"/>
      <c r="BF32" s="101"/>
      <c r="BG32" s="91"/>
      <c r="BH32" s="101"/>
      <c r="BI32" s="101"/>
      <c r="BJ32" s="100"/>
      <c r="BK32" s="91"/>
      <c r="BL32" s="91"/>
      <c r="BM32" s="102"/>
      <c r="BN32" s="91"/>
      <c r="BO32" s="101"/>
      <c r="BP32" s="101"/>
      <c r="BQ32" s="100" t="s">
        <v>1003</v>
      </c>
      <c r="BR32" s="91" t="s">
        <v>936</v>
      </c>
      <c r="BS32" s="101">
        <v>44226</v>
      </c>
      <c r="BT32" s="91">
        <v>161210</v>
      </c>
      <c r="BU32" s="91" t="s">
        <v>961</v>
      </c>
      <c r="BV32" s="91">
        <v>629</v>
      </c>
      <c r="BW32" s="91">
        <v>3.94</v>
      </c>
      <c r="BX32" s="91" t="s">
        <v>938</v>
      </c>
      <c r="BY32" s="101">
        <v>44157</v>
      </c>
      <c r="BZ32" s="91">
        <v>115603</v>
      </c>
      <c r="CA32" s="91" t="s">
        <v>939</v>
      </c>
      <c r="CB32" s="91">
        <v>196</v>
      </c>
      <c r="CC32" s="91">
        <v>1.05</v>
      </c>
      <c r="CD32" s="91"/>
      <c r="CE32" s="101"/>
      <c r="CF32" s="104"/>
      <c r="CG32" s="91"/>
      <c r="CH32" s="105">
        <v>26543</v>
      </c>
      <c r="CI32" s="106"/>
      <c r="CJ32" s="106"/>
      <c r="CK32" s="107" t="s">
        <v>1056</v>
      </c>
    </row>
    <row r="33" spans="1:89" s="2" customFormat="1" ht="12" customHeight="1" x14ac:dyDescent="0.2">
      <c r="A33" s="129" t="s">
        <v>2405</v>
      </c>
      <c r="B33" s="129"/>
      <c r="C33" s="129" t="s">
        <v>2409</v>
      </c>
      <c r="D33" s="129" t="s">
        <v>2395</v>
      </c>
      <c r="E33" s="129"/>
      <c r="F33" s="129" t="s">
        <v>2395</v>
      </c>
      <c r="G33" s="129"/>
      <c r="H33" s="129"/>
      <c r="I33" s="129"/>
      <c r="J33" s="129"/>
      <c r="K33" s="130">
        <v>43922</v>
      </c>
      <c r="L33" s="138">
        <v>1</v>
      </c>
      <c r="M33" s="16" t="s">
        <v>86</v>
      </c>
      <c r="N33" s="3" t="s">
        <v>87</v>
      </c>
      <c r="O33" s="4" t="s">
        <v>304</v>
      </c>
      <c r="P33" s="53">
        <v>3</v>
      </c>
      <c r="Q33" s="4">
        <v>5</v>
      </c>
      <c r="R33" s="54">
        <v>3.6</v>
      </c>
      <c r="S33" s="47">
        <v>6</v>
      </c>
      <c r="T33" s="3">
        <v>2006</v>
      </c>
      <c r="U33" s="5" t="s">
        <v>88</v>
      </c>
      <c r="V33" s="6">
        <f t="shared" si="0"/>
        <v>44356</v>
      </c>
      <c r="W33" s="7">
        <v>44356</v>
      </c>
      <c r="X33" s="7">
        <f t="shared" si="1"/>
        <v>46181</v>
      </c>
      <c r="Y33" s="18" t="s">
        <v>9</v>
      </c>
      <c r="Z33" s="89">
        <v>128980</v>
      </c>
      <c r="AA33" s="90" t="s">
        <v>1117</v>
      </c>
      <c r="AB33" s="91" t="s">
        <v>925</v>
      </c>
      <c r="AC33" s="92" t="s">
        <v>1118</v>
      </c>
      <c r="AD33" s="92" t="s">
        <v>1119</v>
      </c>
      <c r="AE33" s="93">
        <v>2008</v>
      </c>
      <c r="AF33" s="93" t="s">
        <v>927</v>
      </c>
      <c r="AG33" s="92" t="s">
        <v>967</v>
      </c>
      <c r="AH33" s="94">
        <v>1</v>
      </c>
      <c r="AI33" s="95">
        <v>163</v>
      </c>
      <c r="AJ33" s="93" t="s">
        <v>302</v>
      </c>
      <c r="AK33" s="93"/>
      <c r="AL33" s="93"/>
      <c r="AM33" s="93"/>
      <c r="AN33" s="93"/>
      <c r="AO33" s="96"/>
      <c r="AP33" s="97"/>
      <c r="AQ33" s="98"/>
      <c r="AR33" s="98"/>
      <c r="AS33" s="98"/>
      <c r="AT33" s="96"/>
      <c r="AU33" s="99" t="s">
        <v>1120</v>
      </c>
      <c r="AV33" s="100" t="s">
        <v>1121</v>
      </c>
      <c r="AW33" s="91"/>
      <c r="AX33" s="101">
        <v>42530</v>
      </c>
      <c r="AY33" s="101">
        <v>44355</v>
      </c>
      <c r="AZ33" s="100" t="s">
        <v>933</v>
      </c>
      <c r="BA33" s="91">
        <v>100</v>
      </c>
      <c r="BB33" s="91">
        <v>7</v>
      </c>
      <c r="BC33" s="102">
        <v>3</v>
      </c>
      <c r="BD33" s="103" t="s">
        <v>934</v>
      </c>
      <c r="BE33" s="101"/>
      <c r="BF33" s="101"/>
      <c r="BG33" s="91" t="s">
        <v>932</v>
      </c>
      <c r="BH33" s="101">
        <v>42736</v>
      </c>
      <c r="BI33" s="101">
        <v>44196</v>
      </c>
      <c r="BJ33" s="100" t="s">
        <v>933</v>
      </c>
      <c r="BK33" s="91">
        <v>100</v>
      </c>
      <c r="BL33" s="91">
        <v>100</v>
      </c>
      <c r="BM33" s="102">
        <v>28</v>
      </c>
      <c r="BN33" s="91" t="s">
        <v>934</v>
      </c>
      <c r="BO33" s="101"/>
      <c r="BP33" s="101"/>
      <c r="BQ33" s="100" t="s">
        <v>1122</v>
      </c>
      <c r="BR33" s="91" t="s">
        <v>936</v>
      </c>
      <c r="BS33" s="101">
        <v>42459</v>
      </c>
      <c r="BT33" s="91">
        <v>212136</v>
      </c>
      <c r="BU33" s="91" t="s">
        <v>949</v>
      </c>
      <c r="BV33" s="91">
        <v>799</v>
      </c>
      <c r="BW33" s="91">
        <v>3.92</v>
      </c>
      <c r="BX33" s="91" t="s">
        <v>938</v>
      </c>
      <c r="BY33" s="101">
        <v>44262</v>
      </c>
      <c r="BZ33" s="91">
        <v>152832</v>
      </c>
      <c r="CA33" s="91" t="s">
        <v>961</v>
      </c>
      <c r="CB33" s="91">
        <v>189</v>
      </c>
      <c r="CC33" s="91">
        <v>1.1100000000000001</v>
      </c>
      <c r="CD33" s="91" t="s">
        <v>964</v>
      </c>
      <c r="CE33" s="101">
        <v>44168</v>
      </c>
      <c r="CF33" s="104">
        <v>144044</v>
      </c>
      <c r="CG33" s="91" t="s">
        <v>961</v>
      </c>
      <c r="CH33" s="105">
        <v>39857</v>
      </c>
      <c r="CI33" s="106">
        <v>10934134</v>
      </c>
      <c r="CJ33" s="106">
        <v>1788306</v>
      </c>
      <c r="CK33" s="107" t="s">
        <v>965</v>
      </c>
    </row>
    <row r="34" spans="1:89" s="2" customFormat="1" ht="12" customHeight="1" x14ac:dyDescent="0.2">
      <c r="A34" s="129" t="s">
        <v>2400</v>
      </c>
      <c r="B34" s="129"/>
      <c r="C34" s="129" t="s">
        <v>2392</v>
      </c>
      <c r="D34" s="129"/>
      <c r="E34" s="129"/>
      <c r="F34" s="129" t="s">
        <v>2393</v>
      </c>
      <c r="G34" s="129"/>
      <c r="H34" s="129"/>
      <c r="I34" s="129"/>
      <c r="J34" s="129"/>
      <c r="K34" s="130">
        <v>43922</v>
      </c>
      <c r="L34" s="138">
        <v>1</v>
      </c>
      <c r="M34" s="16" t="s">
        <v>89</v>
      </c>
      <c r="N34" s="3" t="s">
        <v>90</v>
      </c>
      <c r="O34" s="4" t="s">
        <v>302</v>
      </c>
      <c r="P34" s="53">
        <v>0.6</v>
      </c>
      <c r="Q34" s="26">
        <v>3</v>
      </c>
      <c r="R34" s="54">
        <v>0.6</v>
      </c>
      <c r="S34" s="48">
        <v>3</v>
      </c>
      <c r="T34" s="3">
        <v>1988</v>
      </c>
      <c r="U34" s="5" t="s">
        <v>91</v>
      </c>
      <c r="V34" s="6">
        <f t="shared" si="0"/>
        <v>44424</v>
      </c>
      <c r="W34" s="7">
        <v>44424</v>
      </c>
      <c r="X34" s="15">
        <v>45657</v>
      </c>
      <c r="Y34" s="18"/>
      <c r="Z34" s="89">
        <v>25080</v>
      </c>
      <c r="AA34" s="90" t="s">
        <v>1123</v>
      </c>
      <c r="AB34" s="91" t="s">
        <v>925</v>
      </c>
      <c r="AC34" s="92" t="s">
        <v>90</v>
      </c>
      <c r="AD34" s="92" t="s">
        <v>89</v>
      </c>
      <c r="AE34" s="93">
        <v>1989</v>
      </c>
      <c r="AF34" s="93" t="s">
        <v>1124</v>
      </c>
      <c r="AG34" s="92" t="s">
        <v>1031</v>
      </c>
      <c r="AH34" s="94">
        <v>1</v>
      </c>
      <c r="AI34" s="95">
        <v>96</v>
      </c>
      <c r="AJ34" s="93" t="s">
        <v>929</v>
      </c>
      <c r="AK34" s="93"/>
      <c r="AL34" s="93"/>
      <c r="AM34" s="93"/>
      <c r="AN34" s="93"/>
      <c r="AO34" s="96"/>
      <c r="AP34" s="97"/>
      <c r="AQ34" s="98"/>
      <c r="AR34" s="98"/>
      <c r="AS34" s="98"/>
      <c r="AT34" s="96"/>
      <c r="AU34" s="99" t="s">
        <v>1125</v>
      </c>
      <c r="AV34" s="100" t="s">
        <v>1126</v>
      </c>
      <c r="AW34" s="91" t="s">
        <v>932</v>
      </c>
      <c r="AX34" s="101">
        <v>40575</v>
      </c>
      <c r="AY34" s="101">
        <v>42204</v>
      </c>
      <c r="AZ34" s="100" t="s">
        <v>946</v>
      </c>
      <c r="BA34" s="91">
        <v>100</v>
      </c>
      <c r="BB34" s="91">
        <v>5</v>
      </c>
      <c r="BC34" s="102">
        <v>5</v>
      </c>
      <c r="BD34" s="103"/>
      <c r="BE34" s="101"/>
      <c r="BF34" s="101"/>
      <c r="BG34" s="91" t="s">
        <v>932</v>
      </c>
      <c r="BH34" s="101">
        <v>40576</v>
      </c>
      <c r="BI34" s="101">
        <v>41671</v>
      </c>
      <c r="BJ34" s="100" t="s">
        <v>946</v>
      </c>
      <c r="BK34" s="91">
        <v>100</v>
      </c>
      <c r="BL34" s="91">
        <v>50</v>
      </c>
      <c r="BM34" s="102">
        <v>15</v>
      </c>
      <c r="BN34" s="91" t="s">
        <v>934</v>
      </c>
      <c r="BO34" s="101"/>
      <c r="BP34" s="101"/>
      <c r="BQ34" s="100"/>
      <c r="BR34" s="91" t="s">
        <v>1127</v>
      </c>
      <c r="BS34" s="101">
        <v>44055</v>
      </c>
      <c r="BT34" s="91">
        <v>233155</v>
      </c>
      <c r="BU34" s="91" t="s">
        <v>951</v>
      </c>
      <c r="BV34" s="91">
        <v>154</v>
      </c>
      <c r="BW34" s="91">
        <v>2.2400000000000002</v>
      </c>
      <c r="BX34" s="91" t="s">
        <v>996</v>
      </c>
      <c r="BY34" s="101">
        <v>44221</v>
      </c>
      <c r="BZ34" s="91">
        <v>261000</v>
      </c>
      <c r="CA34" s="91" t="s">
        <v>937</v>
      </c>
      <c r="CB34" s="91"/>
      <c r="CC34" s="91"/>
      <c r="CD34" s="91" t="s">
        <v>1128</v>
      </c>
      <c r="CE34" s="101">
        <v>41646</v>
      </c>
      <c r="CF34" s="104">
        <v>63839</v>
      </c>
      <c r="CG34" s="91" t="s">
        <v>972</v>
      </c>
      <c r="CH34" s="105">
        <v>32730</v>
      </c>
      <c r="CI34" s="106">
        <v>363229</v>
      </c>
      <c r="CJ34" s="106">
        <v>106141</v>
      </c>
      <c r="CK34" s="107" t="s">
        <v>965</v>
      </c>
    </row>
    <row r="35" spans="1:89" s="2" customFormat="1" ht="12" customHeight="1" x14ac:dyDescent="0.2">
      <c r="A35" s="129"/>
      <c r="B35" s="129"/>
      <c r="C35" s="129" t="s">
        <v>2397</v>
      </c>
      <c r="D35" s="129" t="s">
        <v>2395</v>
      </c>
      <c r="E35" s="129"/>
      <c r="F35" s="129" t="s">
        <v>2393</v>
      </c>
      <c r="G35" s="129"/>
      <c r="H35" s="129"/>
      <c r="I35" s="129"/>
      <c r="J35" s="129" t="s">
        <v>2393</v>
      </c>
      <c r="K35" s="130">
        <v>43922</v>
      </c>
      <c r="L35" s="138">
        <v>1</v>
      </c>
      <c r="M35" s="16" t="s">
        <v>92</v>
      </c>
      <c r="N35" s="3" t="s">
        <v>93</v>
      </c>
      <c r="O35" s="4" t="s">
        <v>302</v>
      </c>
      <c r="P35" s="53">
        <v>1</v>
      </c>
      <c r="Q35" s="4">
        <v>5</v>
      </c>
      <c r="R35" s="54">
        <v>1.2</v>
      </c>
      <c r="S35" s="47">
        <v>6</v>
      </c>
      <c r="T35" s="3">
        <v>1973</v>
      </c>
      <c r="U35" s="5" t="s">
        <v>94</v>
      </c>
      <c r="V35" s="6">
        <f t="shared" ref="V35:V66" si="2">W35</f>
        <v>44256</v>
      </c>
      <c r="W35" s="7">
        <v>44256</v>
      </c>
      <c r="X35" s="7">
        <f t="shared" si="1"/>
        <v>46081</v>
      </c>
      <c r="Y35" s="18" t="s">
        <v>9</v>
      </c>
      <c r="Z35" s="89">
        <v>48477</v>
      </c>
      <c r="AA35" s="90" t="s">
        <v>1129</v>
      </c>
      <c r="AB35" s="91" t="s">
        <v>925</v>
      </c>
      <c r="AC35" s="92" t="s">
        <v>1130</v>
      </c>
      <c r="AD35" s="92" t="s">
        <v>1130</v>
      </c>
      <c r="AE35" s="93">
        <v>1973</v>
      </c>
      <c r="AF35" s="93" t="s">
        <v>983</v>
      </c>
      <c r="AG35" s="92" t="s">
        <v>1000</v>
      </c>
      <c r="AH35" s="94">
        <v>1</v>
      </c>
      <c r="AI35" s="95">
        <v>90</v>
      </c>
      <c r="AJ35" s="93" t="s">
        <v>956</v>
      </c>
      <c r="AK35" s="93"/>
      <c r="AL35" s="93"/>
      <c r="AM35" s="93"/>
      <c r="AN35" s="93"/>
      <c r="AO35" s="96"/>
      <c r="AP35" s="97"/>
      <c r="AQ35" s="98"/>
      <c r="AR35" s="98"/>
      <c r="AS35" s="98"/>
      <c r="AT35" s="96"/>
      <c r="AU35" s="99" t="s">
        <v>1131</v>
      </c>
      <c r="AV35" s="100" t="s">
        <v>1132</v>
      </c>
      <c r="AW35" s="91" t="s">
        <v>932</v>
      </c>
      <c r="AX35" s="101">
        <v>42430</v>
      </c>
      <c r="AY35" s="101">
        <v>44255</v>
      </c>
      <c r="AZ35" s="100" t="s">
        <v>933</v>
      </c>
      <c r="BA35" s="91">
        <v>100</v>
      </c>
      <c r="BB35" s="91">
        <v>7</v>
      </c>
      <c r="BC35" s="102">
        <v>3</v>
      </c>
      <c r="BD35" s="103" t="s">
        <v>934</v>
      </c>
      <c r="BE35" s="101"/>
      <c r="BF35" s="101"/>
      <c r="BG35" s="91"/>
      <c r="BH35" s="101"/>
      <c r="BI35" s="101"/>
      <c r="BJ35" s="100"/>
      <c r="BK35" s="91"/>
      <c r="BL35" s="91"/>
      <c r="BM35" s="102"/>
      <c r="BN35" s="91"/>
      <c r="BO35" s="101"/>
      <c r="BP35" s="101"/>
      <c r="BQ35" s="100" t="s">
        <v>1133</v>
      </c>
      <c r="BR35" s="91" t="s">
        <v>936</v>
      </c>
      <c r="BS35" s="101">
        <v>43135</v>
      </c>
      <c r="BT35" s="91">
        <v>120650</v>
      </c>
      <c r="BU35" s="91" t="s">
        <v>939</v>
      </c>
      <c r="BV35" s="91">
        <v>287</v>
      </c>
      <c r="BW35" s="91">
        <v>1.72</v>
      </c>
      <c r="BX35" s="91" t="s">
        <v>987</v>
      </c>
      <c r="BY35" s="101">
        <v>44239</v>
      </c>
      <c r="BZ35" s="91">
        <v>82501</v>
      </c>
      <c r="CA35" s="91" t="s">
        <v>972</v>
      </c>
      <c r="CB35" s="91">
        <v>64</v>
      </c>
      <c r="CC35" s="91">
        <v>1.02</v>
      </c>
      <c r="CD35" s="91"/>
      <c r="CE35" s="101"/>
      <c r="CF35" s="104"/>
      <c r="CG35" s="91"/>
      <c r="CH35" s="105">
        <v>26752</v>
      </c>
      <c r="CI35" s="106"/>
      <c r="CJ35" s="106"/>
      <c r="CK35" s="107" t="s">
        <v>980</v>
      </c>
    </row>
    <row r="36" spans="1:89" s="2" customFormat="1" ht="12" customHeight="1" x14ac:dyDescent="0.2">
      <c r="A36" s="129"/>
      <c r="B36" s="129" t="s">
        <v>2394</v>
      </c>
      <c r="C36" s="129" t="s">
        <v>2402</v>
      </c>
      <c r="D36" s="129"/>
      <c r="E36" s="129" t="s">
        <v>2395</v>
      </c>
      <c r="F36" s="129" t="s">
        <v>2395</v>
      </c>
      <c r="G36" s="129"/>
      <c r="H36" s="129"/>
      <c r="I36" s="129" t="s">
        <v>2394</v>
      </c>
      <c r="J36" s="129"/>
      <c r="K36" s="130">
        <v>43922</v>
      </c>
      <c r="L36" s="138">
        <v>1</v>
      </c>
      <c r="M36" s="16" t="s">
        <v>95</v>
      </c>
      <c r="N36" s="3" t="s">
        <v>95</v>
      </c>
      <c r="O36" s="4" t="s">
        <v>304</v>
      </c>
      <c r="P36" s="53">
        <v>3</v>
      </c>
      <c r="Q36" s="4">
        <v>5</v>
      </c>
      <c r="R36" s="54">
        <v>3.6</v>
      </c>
      <c r="S36" s="47">
        <v>6</v>
      </c>
      <c r="T36" s="3">
        <v>1993</v>
      </c>
      <c r="U36" s="5" t="s">
        <v>96</v>
      </c>
      <c r="V36" s="6">
        <f t="shared" si="2"/>
        <v>44257</v>
      </c>
      <c r="W36" s="7">
        <v>44257</v>
      </c>
      <c r="X36" s="7">
        <f t="shared" si="1"/>
        <v>46082</v>
      </c>
      <c r="Y36" s="18" t="s">
        <v>9</v>
      </c>
      <c r="Z36" s="89">
        <v>61215</v>
      </c>
      <c r="AA36" s="90" t="s">
        <v>1134</v>
      </c>
      <c r="AB36" s="91" t="s">
        <v>925</v>
      </c>
      <c r="AC36" s="92" t="s">
        <v>1135</v>
      </c>
      <c r="AD36" s="92" t="s">
        <v>95</v>
      </c>
      <c r="AE36" s="93">
        <v>1993</v>
      </c>
      <c r="AF36" s="93" t="s">
        <v>927</v>
      </c>
      <c r="AG36" s="92" t="s">
        <v>1136</v>
      </c>
      <c r="AH36" s="94">
        <v>1</v>
      </c>
      <c r="AI36" s="95">
        <v>115</v>
      </c>
      <c r="AJ36" s="93" t="s">
        <v>929</v>
      </c>
      <c r="AK36" s="93"/>
      <c r="AL36" s="93"/>
      <c r="AM36" s="93"/>
      <c r="AN36" s="93"/>
      <c r="AO36" s="96"/>
      <c r="AP36" s="97"/>
      <c r="AQ36" s="98"/>
      <c r="AR36" s="98"/>
      <c r="AS36" s="98"/>
      <c r="AT36" s="96"/>
      <c r="AU36" s="99" t="s">
        <v>1137</v>
      </c>
      <c r="AV36" s="100" t="s">
        <v>1138</v>
      </c>
      <c r="AW36" s="91" t="s">
        <v>932</v>
      </c>
      <c r="AX36" s="101">
        <v>42431</v>
      </c>
      <c r="AY36" s="101">
        <v>44090</v>
      </c>
      <c r="AZ36" s="100" t="s">
        <v>933</v>
      </c>
      <c r="BA36" s="91">
        <v>100</v>
      </c>
      <c r="BB36" s="91">
        <v>7</v>
      </c>
      <c r="BC36" s="102">
        <v>7</v>
      </c>
      <c r="BD36" s="103" t="s">
        <v>934</v>
      </c>
      <c r="BE36" s="101"/>
      <c r="BF36" s="101"/>
      <c r="BG36" s="91"/>
      <c r="BH36" s="101">
        <v>43525</v>
      </c>
      <c r="BI36" s="101">
        <v>44985</v>
      </c>
      <c r="BJ36" s="100" t="s">
        <v>933</v>
      </c>
      <c r="BK36" s="91">
        <v>100</v>
      </c>
      <c r="BL36" s="91">
        <v>100</v>
      </c>
      <c r="BM36" s="102">
        <v>11</v>
      </c>
      <c r="BN36" s="91" t="s">
        <v>934</v>
      </c>
      <c r="BO36" s="101"/>
      <c r="BP36" s="101"/>
      <c r="BQ36" s="100" t="s">
        <v>1139</v>
      </c>
      <c r="BR36" s="91" t="s">
        <v>948</v>
      </c>
      <c r="BS36" s="101">
        <v>44090</v>
      </c>
      <c r="BT36" s="91">
        <v>233031</v>
      </c>
      <c r="BU36" s="91" t="s">
        <v>951</v>
      </c>
      <c r="BV36" s="91">
        <v>453</v>
      </c>
      <c r="BW36" s="91">
        <v>5.86</v>
      </c>
      <c r="BX36" s="91" t="s">
        <v>938</v>
      </c>
      <c r="BY36" s="101">
        <v>43841</v>
      </c>
      <c r="BZ36" s="91">
        <v>185521</v>
      </c>
      <c r="CA36" s="91" t="s">
        <v>963</v>
      </c>
      <c r="CB36" s="91">
        <v>251</v>
      </c>
      <c r="CC36" s="91">
        <v>1.18</v>
      </c>
      <c r="CD36" s="91" t="s">
        <v>940</v>
      </c>
      <c r="CE36" s="101">
        <v>44244</v>
      </c>
      <c r="CF36" s="104">
        <v>170325</v>
      </c>
      <c r="CG36" s="91" t="s">
        <v>961</v>
      </c>
      <c r="CH36" s="105">
        <v>34355</v>
      </c>
      <c r="CI36" s="106">
        <v>2646085</v>
      </c>
      <c r="CJ36" s="106">
        <v>540767</v>
      </c>
      <c r="CK36" s="107" t="s">
        <v>965</v>
      </c>
    </row>
    <row r="37" spans="1:89" s="2" customFormat="1" ht="12" customHeight="1" x14ac:dyDescent="0.2">
      <c r="A37" s="129"/>
      <c r="B37" s="129"/>
      <c r="C37" s="129" t="s">
        <v>2399</v>
      </c>
      <c r="D37" s="129"/>
      <c r="E37" s="129"/>
      <c r="F37" s="129" t="s">
        <v>2393</v>
      </c>
      <c r="G37" s="129"/>
      <c r="H37" s="129"/>
      <c r="I37" s="129"/>
      <c r="J37" s="129"/>
      <c r="K37" s="130">
        <v>43922</v>
      </c>
      <c r="L37" s="138">
        <v>1</v>
      </c>
      <c r="M37" s="16" t="s">
        <v>97</v>
      </c>
      <c r="N37" s="3" t="s">
        <v>98</v>
      </c>
      <c r="O37" s="4" t="s">
        <v>302</v>
      </c>
      <c r="P37" s="53">
        <v>1</v>
      </c>
      <c r="Q37" s="4">
        <v>5</v>
      </c>
      <c r="R37" s="54">
        <v>1.2</v>
      </c>
      <c r="S37" s="47">
        <v>6</v>
      </c>
      <c r="T37" s="3">
        <v>1967</v>
      </c>
      <c r="U37" s="5" t="s">
        <v>99</v>
      </c>
      <c r="V37" s="6">
        <f t="shared" si="2"/>
        <v>44226</v>
      </c>
      <c r="W37" s="7">
        <v>44226</v>
      </c>
      <c r="X37" s="7">
        <f t="shared" si="1"/>
        <v>46051</v>
      </c>
      <c r="Y37" s="18" t="s">
        <v>9</v>
      </c>
      <c r="Z37" s="89">
        <v>48532</v>
      </c>
      <c r="AA37" s="90" t="s">
        <v>1140</v>
      </c>
      <c r="AB37" s="91" t="s">
        <v>925</v>
      </c>
      <c r="AC37" s="92" t="s">
        <v>1141</v>
      </c>
      <c r="AD37" s="92" t="s">
        <v>1142</v>
      </c>
      <c r="AE37" s="93">
        <v>1985</v>
      </c>
      <c r="AF37" s="93" t="s">
        <v>927</v>
      </c>
      <c r="AG37" s="92" t="s">
        <v>1143</v>
      </c>
      <c r="AH37" s="94">
        <v>1</v>
      </c>
      <c r="AI37" s="95">
        <v>100</v>
      </c>
      <c r="AJ37" s="93" t="s">
        <v>929</v>
      </c>
      <c r="AK37" s="93"/>
      <c r="AL37" s="93"/>
      <c r="AM37" s="93"/>
      <c r="AN37" s="93"/>
      <c r="AO37" s="96"/>
      <c r="AP37" s="97"/>
      <c r="AQ37" s="98"/>
      <c r="AR37" s="98"/>
      <c r="AS37" s="98"/>
      <c r="AT37" s="96"/>
      <c r="AU37" s="99" t="s">
        <v>1054</v>
      </c>
      <c r="AV37" s="100" t="s">
        <v>1144</v>
      </c>
      <c r="AW37" s="91"/>
      <c r="AX37" s="101"/>
      <c r="AY37" s="101"/>
      <c r="AZ37" s="100"/>
      <c r="BA37" s="91"/>
      <c r="BB37" s="91"/>
      <c r="BC37" s="102"/>
      <c r="BD37" s="103"/>
      <c r="BE37" s="101"/>
      <c r="BF37" s="101"/>
      <c r="BG37" s="91"/>
      <c r="BH37" s="101"/>
      <c r="BI37" s="101"/>
      <c r="BJ37" s="100"/>
      <c r="BK37" s="91"/>
      <c r="BL37" s="91"/>
      <c r="BM37" s="102"/>
      <c r="BN37" s="91"/>
      <c r="BO37" s="101"/>
      <c r="BP37" s="101"/>
      <c r="BQ37" s="100"/>
      <c r="BR37" s="91"/>
      <c r="BS37" s="101"/>
      <c r="BT37" s="91"/>
      <c r="BU37" s="91"/>
      <c r="BV37" s="91"/>
      <c r="BW37" s="91"/>
      <c r="BX37" s="91"/>
      <c r="BY37" s="101"/>
      <c r="BZ37" s="91"/>
      <c r="CA37" s="91"/>
      <c r="CB37" s="91"/>
      <c r="CC37" s="91"/>
      <c r="CD37" s="91"/>
      <c r="CE37" s="101"/>
      <c r="CF37" s="104"/>
      <c r="CG37" s="91"/>
      <c r="CH37" s="105"/>
      <c r="CI37" s="106"/>
      <c r="CJ37" s="106"/>
      <c r="CK37" s="107"/>
    </row>
    <row r="38" spans="1:89" s="2" customFormat="1" ht="12" customHeight="1" x14ac:dyDescent="0.2">
      <c r="A38" s="129" t="s">
        <v>2394</v>
      </c>
      <c r="B38" s="129" t="s">
        <v>2395</v>
      </c>
      <c r="C38" s="129"/>
      <c r="D38" s="129"/>
      <c r="E38" s="129" t="s">
        <v>2395</v>
      </c>
      <c r="F38" s="129"/>
      <c r="G38" s="129"/>
      <c r="H38" s="129" t="s">
        <v>2395</v>
      </c>
      <c r="I38" s="129" t="s">
        <v>2395</v>
      </c>
      <c r="J38" s="129"/>
      <c r="K38" s="130">
        <v>43922</v>
      </c>
      <c r="L38" s="138">
        <v>1</v>
      </c>
      <c r="M38" s="3" t="s">
        <v>100</v>
      </c>
      <c r="N38" s="3" t="s">
        <v>101</v>
      </c>
      <c r="O38" s="4" t="s">
        <v>305</v>
      </c>
      <c r="P38" s="53">
        <v>4.8719999999999999</v>
      </c>
      <c r="Q38" s="4">
        <v>5</v>
      </c>
      <c r="R38" s="54">
        <v>5.8464</v>
      </c>
      <c r="S38" s="47">
        <v>6</v>
      </c>
      <c r="T38" s="3">
        <v>2012</v>
      </c>
      <c r="U38" s="5" t="s">
        <v>102</v>
      </c>
      <c r="V38" s="6">
        <f t="shared" si="2"/>
        <v>44470</v>
      </c>
      <c r="W38" s="7">
        <v>44470</v>
      </c>
      <c r="X38" s="7">
        <f t="shared" si="1"/>
        <v>46295</v>
      </c>
      <c r="Y38" s="18" t="s">
        <v>9</v>
      </c>
      <c r="Z38" s="89">
        <v>3060122</v>
      </c>
      <c r="AA38" s="90" t="s">
        <v>1145</v>
      </c>
      <c r="AB38" s="91" t="s">
        <v>925</v>
      </c>
      <c r="AC38" s="92" t="s">
        <v>1146</v>
      </c>
      <c r="AD38" s="92" t="s">
        <v>100</v>
      </c>
      <c r="AE38" s="93">
        <v>2014</v>
      </c>
      <c r="AF38" s="93" t="s">
        <v>927</v>
      </c>
      <c r="AG38" s="92" t="s">
        <v>928</v>
      </c>
      <c r="AH38" s="94">
        <v>1</v>
      </c>
      <c r="AI38" s="95">
        <v>113</v>
      </c>
      <c r="AJ38" s="93" t="s">
        <v>302</v>
      </c>
      <c r="AK38" s="93"/>
      <c r="AL38" s="93"/>
      <c r="AM38" s="93"/>
      <c r="AN38" s="93"/>
      <c r="AO38" s="96"/>
      <c r="AP38" s="97"/>
      <c r="AQ38" s="98"/>
      <c r="AR38" s="98"/>
      <c r="AS38" s="98"/>
      <c r="AT38" s="96"/>
      <c r="AU38" s="99" t="s">
        <v>1147</v>
      </c>
      <c r="AV38" s="100" t="s">
        <v>1148</v>
      </c>
      <c r="AW38" s="91" t="s">
        <v>932</v>
      </c>
      <c r="AX38" s="101">
        <v>42278</v>
      </c>
      <c r="AY38" s="101">
        <v>44272</v>
      </c>
      <c r="AZ38" s="100" t="s">
        <v>946</v>
      </c>
      <c r="BA38" s="91">
        <v>100</v>
      </c>
      <c r="BB38" s="91">
        <v>5</v>
      </c>
      <c r="BC38" s="102">
        <v>5</v>
      </c>
      <c r="BD38" s="103"/>
      <c r="BE38" s="101"/>
      <c r="BF38" s="101"/>
      <c r="BG38" s="91"/>
      <c r="BH38" s="101">
        <v>42186</v>
      </c>
      <c r="BI38" s="101">
        <v>44377</v>
      </c>
      <c r="BJ38" s="100" t="s">
        <v>946</v>
      </c>
      <c r="BK38" s="91">
        <v>100</v>
      </c>
      <c r="BL38" s="91">
        <v>100</v>
      </c>
      <c r="BM38" s="102">
        <v>48</v>
      </c>
      <c r="BN38" s="91" t="s">
        <v>934</v>
      </c>
      <c r="BO38" s="101"/>
      <c r="BP38" s="101"/>
      <c r="BQ38" s="100" t="s">
        <v>1149</v>
      </c>
      <c r="BR38" s="91" t="s">
        <v>948</v>
      </c>
      <c r="BS38" s="101">
        <v>44272</v>
      </c>
      <c r="BT38" s="91">
        <v>212508</v>
      </c>
      <c r="BU38" s="91" t="s">
        <v>949</v>
      </c>
      <c r="BV38" s="91">
        <v>1131</v>
      </c>
      <c r="BW38" s="91">
        <v>4.6900000000000004</v>
      </c>
      <c r="BX38" s="91" t="s">
        <v>1150</v>
      </c>
      <c r="BY38" s="101">
        <v>43466</v>
      </c>
      <c r="BZ38" s="91">
        <v>173048</v>
      </c>
      <c r="CA38" s="91" t="s">
        <v>963</v>
      </c>
      <c r="CB38" s="91">
        <v>167</v>
      </c>
      <c r="CC38" s="91">
        <v>0.96</v>
      </c>
      <c r="CD38" s="91" t="s">
        <v>940</v>
      </c>
      <c r="CE38" s="101">
        <v>44209</v>
      </c>
      <c r="CF38" s="104">
        <v>170728</v>
      </c>
      <c r="CG38" s="91" t="s">
        <v>963</v>
      </c>
      <c r="CH38" s="105">
        <v>41788</v>
      </c>
      <c r="CI38" s="106">
        <v>3279644</v>
      </c>
      <c r="CJ38" s="106">
        <v>528341</v>
      </c>
      <c r="CK38" s="107" t="s">
        <v>952</v>
      </c>
    </row>
    <row r="39" spans="1:89" s="2" customFormat="1" ht="12" customHeight="1" x14ac:dyDescent="0.2">
      <c r="A39" s="129"/>
      <c r="B39" s="129" t="s">
        <v>2410</v>
      </c>
      <c r="C39" s="129"/>
      <c r="D39" s="129"/>
      <c r="E39" s="129" t="s">
        <v>2398</v>
      </c>
      <c r="F39" s="129"/>
      <c r="G39" s="129"/>
      <c r="H39" s="129"/>
      <c r="I39" s="129"/>
      <c r="J39" s="129"/>
      <c r="K39" s="130">
        <v>43922</v>
      </c>
      <c r="L39" s="138">
        <v>1</v>
      </c>
      <c r="M39" s="16" t="s">
        <v>103</v>
      </c>
      <c r="N39" s="3" t="s">
        <v>103</v>
      </c>
      <c r="O39" s="4" t="s">
        <v>302</v>
      </c>
      <c r="P39" s="53">
        <v>1</v>
      </c>
      <c r="Q39" s="4">
        <v>5</v>
      </c>
      <c r="R39" s="54">
        <v>1.2</v>
      </c>
      <c r="S39" s="47">
        <v>6</v>
      </c>
      <c r="T39" s="3">
        <v>2003</v>
      </c>
      <c r="U39" s="5" t="s">
        <v>104</v>
      </c>
      <c r="V39" s="6">
        <f t="shared" si="2"/>
        <v>44333</v>
      </c>
      <c r="W39" s="7">
        <v>44333</v>
      </c>
      <c r="X39" s="7">
        <f t="shared" si="1"/>
        <v>46158</v>
      </c>
      <c r="Y39" s="18" t="s">
        <v>9</v>
      </c>
      <c r="Z39" s="89">
        <v>114145</v>
      </c>
      <c r="AA39" s="90" t="s">
        <v>1151</v>
      </c>
      <c r="AB39" s="91" t="s">
        <v>925</v>
      </c>
      <c r="AC39" s="92" t="s">
        <v>103</v>
      </c>
      <c r="AD39" s="92" t="s">
        <v>103</v>
      </c>
      <c r="AE39" s="93">
        <v>2003</v>
      </c>
      <c r="AF39" s="93" t="s">
        <v>927</v>
      </c>
      <c r="AG39" s="92" t="s">
        <v>1058</v>
      </c>
      <c r="AH39" s="94">
        <v>1</v>
      </c>
      <c r="AI39" s="95">
        <v>90</v>
      </c>
      <c r="AJ39" s="93" t="s">
        <v>956</v>
      </c>
      <c r="AK39" s="93"/>
      <c r="AL39" s="93"/>
      <c r="AM39" s="93"/>
      <c r="AN39" s="93"/>
      <c r="AO39" s="96"/>
      <c r="AP39" s="97"/>
      <c r="AQ39" s="98"/>
      <c r="AR39" s="98"/>
      <c r="AS39" s="98"/>
      <c r="AT39" s="96"/>
      <c r="AU39" s="99" t="s">
        <v>1152</v>
      </c>
      <c r="AV39" s="100" t="s">
        <v>1153</v>
      </c>
      <c r="AW39" s="91"/>
      <c r="AX39" s="101">
        <v>42507</v>
      </c>
      <c r="AY39" s="101">
        <v>44332</v>
      </c>
      <c r="AZ39" s="100" t="s">
        <v>933</v>
      </c>
      <c r="BA39" s="91">
        <v>100</v>
      </c>
      <c r="BB39" s="91">
        <v>7</v>
      </c>
      <c r="BC39" s="102">
        <v>6</v>
      </c>
      <c r="BD39" s="103" t="s">
        <v>934</v>
      </c>
      <c r="BE39" s="101"/>
      <c r="BF39" s="101"/>
      <c r="BG39" s="91"/>
      <c r="BH39" s="101">
        <v>43466</v>
      </c>
      <c r="BI39" s="101">
        <v>44926</v>
      </c>
      <c r="BJ39" s="100" t="s">
        <v>933</v>
      </c>
      <c r="BK39" s="91">
        <v>100</v>
      </c>
      <c r="BL39" s="91">
        <v>100</v>
      </c>
      <c r="BM39" s="102">
        <v>14</v>
      </c>
      <c r="BN39" s="91" t="s">
        <v>934</v>
      </c>
      <c r="BO39" s="101"/>
      <c r="BP39" s="101"/>
      <c r="BQ39" s="100" t="s">
        <v>1154</v>
      </c>
      <c r="BR39" s="91" t="s">
        <v>948</v>
      </c>
      <c r="BS39" s="101">
        <v>44189</v>
      </c>
      <c r="BT39" s="91">
        <v>235831</v>
      </c>
      <c r="BU39" s="91" t="s">
        <v>951</v>
      </c>
      <c r="BV39" s="91">
        <v>816</v>
      </c>
      <c r="BW39" s="91">
        <v>8.1999999999999993</v>
      </c>
      <c r="BX39" s="91" t="s">
        <v>934</v>
      </c>
      <c r="BY39" s="101">
        <v>43465</v>
      </c>
      <c r="BZ39" s="91">
        <v>225042</v>
      </c>
      <c r="CA39" s="91" t="s">
        <v>951</v>
      </c>
      <c r="CB39" s="91">
        <v>49</v>
      </c>
      <c r="CC39" s="91">
        <v>0.31</v>
      </c>
      <c r="CD39" s="91" t="s">
        <v>940</v>
      </c>
      <c r="CE39" s="101">
        <v>44257</v>
      </c>
      <c r="CF39" s="104">
        <v>104332</v>
      </c>
      <c r="CG39" s="91" t="s">
        <v>972</v>
      </c>
      <c r="CH39" s="105">
        <v>37946</v>
      </c>
      <c r="CI39" s="106">
        <v>758902</v>
      </c>
      <c r="CJ39" s="106">
        <v>131965</v>
      </c>
      <c r="CK39" s="107" t="s">
        <v>1013</v>
      </c>
    </row>
    <row r="40" spans="1:89" s="2" customFormat="1" ht="12" customHeight="1" x14ac:dyDescent="0.2">
      <c r="A40" s="129"/>
      <c r="B40" s="129"/>
      <c r="C40" s="129" t="s">
        <v>2392</v>
      </c>
      <c r="D40" s="129"/>
      <c r="E40" s="129" t="s">
        <v>1311</v>
      </c>
      <c r="F40" s="129" t="s">
        <v>2396</v>
      </c>
      <c r="G40" s="129"/>
      <c r="H40" s="129"/>
      <c r="I40" s="129"/>
      <c r="J40" s="129"/>
      <c r="K40" s="130">
        <v>43922</v>
      </c>
      <c r="L40" s="138">
        <v>1</v>
      </c>
      <c r="M40" s="16" t="s">
        <v>105</v>
      </c>
      <c r="N40" s="3" t="s">
        <v>105</v>
      </c>
      <c r="O40" s="4" t="s">
        <v>302</v>
      </c>
      <c r="P40" s="53">
        <v>1</v>
      </c>
      <c r="Q40" s="4">
        <v>5</v>
      </c>
      <c r="R40" s="54">
        <v>1.2</v>
      </c>
      <c r="S40" s="47">
        <v>6</v>
      </c>
      <c r="T40" s="3">
        <v>1981</v>
      </c>
      <c r="U40" s="5" t="s">
        <v>106</v>
      </c>
      <c r="V40" s="6">
        <f t="shared" si="2"/>
        <v>44197</v>
      </c>
      <c r="W40" s="7">
        <v>44197</v>
      </c>
      <c r="X40" s="7">
        <f t="shared" si="1"/>
        <v>46022</v>
      </c>
      <c r="Y40" s="18" t="s">
        <v>9</v>
      </c>
      <c r="Z40" s="89">
        <v>11379</v>
      </c>
      <c r="AA40" s="90" t="s">
        <v>1155</v>
      </c>
      <c r="AB40" s="91" t="s">
        <v>925</v>
      </c>
      <c r="AC40" s="92" t="s">
        <v>1156</v>
      </c>
      <c r="AD40" s="92" t="s">
        <v>105</v>
      </c>
      <c r="AE40" s="93">
        <v>1981</v>
      </c>
      <c r="AF40" s="93" t="s">
        <v>927</v>
      </c>
      <c r="AG40" s="92" t="s">
        <v>1136</v>
      </c>
      <c r="AH40" s="94">
        <v>1</v>
      </c>
      <c r="AI40" s="95">
        <v>140</v>
      </c>
      <c r="AJ40" s="93" t="s">
        <v>956</v>
      </c>
      <c r="AK40" s="93"/>
      <c r="AL40" s="93"/>
      <c r="AM40" s="93"/>
      <c r="AN40" s="93"/>
      <c r="AO40" s="96"/>
      <c r="AP40" s="97"/>
      <c r="AQ40" s="98"/>
      <c r="AR40" s="98"/>
      <c r="AS40" s="98"/>
      <c r="AT40" s="96"/>
      <c r="AU40" s="99" t="s">
        <v>1157</v>
      </c>
      <c r="AV40" s="100" t="s">
        <v>1158</v>
      </c>
      <c r="AW40" s="91" t="s">
        <v>932</v>
      </c>
      <c r="AX40" s="101">
        <v>42370</v>
      </c>
      <c r="AY40" s="101">
        <v>44196</v>
      </c>
      <c r="AZ40" s="100" t="s">
        <v>933</v>
      </c>
      <c r="BA40" s="91">
        <v>100</v>
      </c>
      <c r="BB40" s="91">
        <v>7</v>
      </c>
      <c r="BC40" s="102">
        <v>5</v>
      </c>
      <c r="BD40" s="103" t="s">
        <v>934</v>
      </c>
      <c r="BE40" s="101"/>
      <c r="BF40" s="101"/>
      <c r="BG40" s="91" t="s">
        <v>932</v>
      </c>
      <c r="BH40" s="101">
        <v>40513</v>
      </c>
      <c r="BI40" s="101">
        <v>40877</v>
      </c>
      <c r="BJ40" s="100" t="s">
        <v>946</v>
      </c>
      <c r="BK40" s="91">
        <v>100</v>
      </c>
      <c r="BL40" s="91">
        <v>16</v>
      </c>
      <c r="BM40" s="102">
        <v>14</v>
      </c>
      <c r="BN40" s="91" t="s">
        <v>934</v>
      </c>
      <c r="BO40" s="101"/>
      <c r="BP40" s="101"/>
      <c r="BQ40" s="100" t="s">
        <v>970</v>
      </c>
      <c r="BR40" s="91" t="s">
        <v>936</v>
      </c>
      <c r="BS40" s="101">
        <v>43310</v>
      </c>
      <c r="BT40" s="91">
        <v>155029</v>
      </c>
      <c r="BU40" s="91" t="s">
        <v>961</v>
      </c>
      <c r="BV40" s="91">
        <v>258</v>
      </c>
      <c r="BW40" s="91">
        <v>2.37</v>
      </c>
      <c r="BX40" s="91" t="s">
        <v>938</v>
      </c>
      <c r="BY40" s="101">
        <v>44196</v>
      </c>
      <c r="BZ40" s="91">
        <v>161411</v>
      </c>
      <c r="CA40" s="91" t="s">
        <v>961</v>
      </c>
      <c r="CB40" s="91">
        <v>187</v>
      </c>
      <c r="CC40" s="91">
        <v>1.1299999999999999</v>
      </c>
      <c r="CD40" s="91" t="s">
        <v>971</v>
      </c>
      <c r="CE40" s="101">
        <v>41585</v>
      </c>
      <c r="CF40" s="104">
        <v>60026</v>
      </c>
      <c r="CG40" s="91" t="s">
        <v>972</v>
      </c>
      <c r="CH40" s="105">
        <v>30195</v>
      </c>
      <c r="CI40" s="106"/>
      <c r="CJ40" s="106"/>
      <c r="CK40" s="107" t="s">
        <v>965</v>
      </c>
    </row>
    <row r="41" spans="1:89" s="2" customFormat="1" ht="12" customHeight="1" x14ac:dyDescent="0.2">
      <c r="A41" s="129"/>
      <c r="B41" s="129" t="s">
        <v>2411</v>
      </c>
      <c r="C41" s="129" t="s">
        <v>2392</v>
      </c>
      <c r="D41" s="129"/>
      <c r="E41" s="129" t="s">
        <v>2393</v>
      </c>
      <c r="F41" s="129" t="s">
        <v>2393</v>
      </c>
      <c r="G41" s="129"/>
      <c r="H41" s="129"/>
      <c r="I41" s="129"/>
      <c r="J41" s="129"/>
      <c r="K41" s="130">
        <v>43922</v>
      </c>
      <c r="L41" s="138">
        <v>1</v>
      </c>
      <c r="M41" s="16" t="s">
        <v>107</v>
      </c>
      <c r="N41" s="3" t="s">
        <v>108</v>
      </c>
      <c r="O41" s="4" t="s">
        <v>302</v>
      </c>
      <c r="P41" s="53">
        <v>1</v>
      </c>
      <c r="Q41" s="4">
        <v>5</v>
      </c>
      <c r="R41" s="54">
        <v>1.2</v>
      </c>
      <c r="S41" s="47">
        <v>6</v>
      </c>
      <c r="T41" s="3">
        <v>1973</v>
      </c>
      <c r="U41" s="5" t="s">
        <v>109</v>
      </c>
      <c r="V41" s="6">
        <f t="shared" si="2"/>
        <v>44388</v>
      </c>
      <c r="W41" s="7">
        <v>44388</v>
      </c>
      <c r="X41" s="7">
        <f t="shared" si="1"/>
        <v>46213</v>
      </c>
      <c r="Y41" s="18" t="s">
        <v>9</v>
      </c>
      <c r="Z41" s="89">
        <v>4887</v>
      </c>
      <c r="AA41" s="90" t="s">
        <v>1159</v>
      </c>
      <c r="AB41" s="91" t="s">
        <v>925</v>
      </c>
      <c r="AC41" s="92" t="s">
        <v>1160</v>
      </c>
      <c r="AD41" s="92" t="s">
        <v>1161</v>
      </c>
      <c r="AE41" s="93">
        <v>1973</v>
      </c>
      <c r="AF41" s="93" t="s">
        <v>927</v>
      </c>
      <c r="AG41" s="92" t="s">
        <v>1095</v>
      </c>
      <c r="AH41" s="94">
        <v>1</v>
      </c>
      <c r="AI41" s="95">
        <v>121</v>
      </c>
      <c r="AJ41" s="93" t="s">
        <v>956</v>
      </c>
      <c r="AK41" s="93"/>
      <c r="AL41" s="93"/>
      <c r="AM41" s="93"/>
      <c r="AN41" s="93"/>
      <c r="AO41" s="96"/>
      <c r="AP41" s="97"/>
      <c r="AQ41" s="98"/>
      <c r="AR41" s="98"/>
      <c r="AS41" s="98"/>
      <c r="AT41" s="96"/>
      <c r="AU41" s="99" t="s">
        <v>1162</v>
      </c>
      <c r="AV41" s="100" t="s">
        <v>1163</v>
      </c>
      <c r="AW41" s="91" t="s">
        <v>1164</v>
      </c>
      <c r="AX41" s="101">
        <v>42562</v>
      </c>
      <c r="AY41" s="101">
        <v>44387</v>
      </c>
      <c r="AZ41" s="100" t="s">
        <v>933</v>
      </c>
      <c r="BA41" s="91">
        <v>100</v>
      </c>
      <c r="BB41" s="91">
        <v>7</v>
      </c>
      <c r="BC41" s="102">
        <v>4</v>
      </c>
      <c r="BD41" s="103" t="s">
        <v>934</v>
      </c>
      <c r="BE41" s="101"/>
      <c r="BF41" s="101"/>
      <c r="BG41" s="91"/>
      <c r="BH41" s="101">
        <v>43936</v>
      </c>
      <c r="BI41" s="101">
        <v>44377</v>
      </c>
      <c r="BJ41" s="100" t="s">
        <v>933</v>
      </c>
      <c r="BK41" s="91">
        <v>100</v>
      </c>
      <c r="BL41" s="91">
        <v>28</v>
      </c>
      <c r="BM41" s="102">
        <v>5</v>
      </c>
      <c r="BN41" s="91" t="s">
        <v>934</v>
      </c>
      <c r="BO41" s="101"/>
      <c r="BP41" s="101"/>
      <c r="BQ41" s="100" t="s">
        <v>1111</v>
      </c>
      <c r="BR41" s="91" t="s">
        <v>936</v>
      </c>
      <c r="BS41" s="101">
        <v>43663</v>
      </c>
      <c r="BT41" s="91">
        <v>235828</v>
      </c>
      <c r="BU41" s="91" t="s">
        <v>937</v>
      </c>
      <c r="BV41" s="91">
        <v>142</v>
      </c>
      <c r="BW41" s="91">
        <v>2.9</v>
      </c>
      <c r="BX41" s="91" t="s">
        <v>950</v>
      </c>
      <c r="BY41" s="101">
        <v>44269</v>
      </c>
      <c r="BZ41" s="91">
        <v>225320</v>
      </c>
      <c r="CA41" s="91" t="s">
        <v>951</v>
      </c>
      <c r="CB41" s="91">
        <v>21</v>
      </c>
      <c r="CC41" s="91">
        <v>0.17</v>
      </c>
      <c r="CD41" s="91" t="s">
        <v>940</v>
      </c>
      <c r="CE41" s="101">
        <v>44264</v>
      </c>
      <c r="CF41" s="104">
        <v>93756</v>
      </c>
      <c r="CG41" s="91" t="s">
        <v>972</v>
      </c>
      <c r="CH41" s="105">
        <v>27292</v>
      </c>
      <c r="CI41" s="106">
        <v>1496038</v>
      </c>
      <c r="CJ41" s="106"/>
      <c r="CK41" s="107" t="s">
        <v>965</v>
      </c>
    </row>
    <row r="42" spans="1:89" s="2" customFormat="1" ht="12" customHeight="1" x14ac:dyDescent="0.2">
      <c r="A42" s="129"/>
      <c r="B42" s="129"/>
      <c r="C42" s="129" t="s">
        <v>2402</v>
      </c>
      <c r="D42" s="129"/>
      <c r="E42" s="129"/>
      <c r="F42" s="129" t="s">
        <v>2395</v>
      </c>
      <c r="G42" s="129"/>
      <c r="H42" s="129"/>
      <c r="I42" s="129"/>
      <c r="J42" s="129"/>
      <c r="K42" s="130">
        <v>43922</v>
      </c>
      <c r="L42" s="138">
        <v>1</v>
      </c>
      <c r="M42" s="16" t="s">
        <v>110</v>
      </c>
      <c r="N42" s="3" t="s">
        <v>111</v>
      </c>
      <c r="O42" s="4" t="s">
        <v>302</v>
      </c>
      <c r="P42" s="53">
        <v>1</v>
      </c>
      <c r="Q42" s="4">
        <v>5</v>
      </c>
      <c r="R42" s="54">
        <v>1.2</v>
      </c>
      <c r="S42" s="47">
        <v>6</v>
      </c>
      <c r="T42" s="3">
        <v>1998</v>
      </c>
      <c r="U42" s="5" t="s">
        <v>112</v>
      </c>
      <c r="V42" s="6">
        <f t="shared" si="2"/>
        <v>44257</v>
      </c>
      <c r="W42" s="7">
        <v>44257</v>
      </c>
      <c r="X42" s="7">
        <f t="shared" si="1"/>
        <v>46082</v>
      </c>
      <c r="Y42" s="18" t="s">
        <v>9</v>
      </c>
      <c r="Z42" s="89">
        <v>83318</v>
      </c>
      <c r="AA42" s="90" t="s">
        <v>1165</v>
      </c>
      <c r="AB42" s="91" t="s">
        <v>925</v>
      </c>
      <c r="AC42" s="92" t="s">
        <v>1166</v>
      </c>
      <c r="AD42" s="92" t="s">
        <v>110</v>
      </c>
      <c r="AE42" s="93">
        <v>1997</v>
      </c>
      <c r="AF42" s="93" t="s">
        <v>927</v>
      </c>
      <c r="AG42" s="92" t="s">
        <v>1031</v>
      </c>
      <c r="AH42" s="94">
        <v>1</v>
      </c>
      <c r="AI42" s="95">
        <v>121</v>
      </c>
      <c r="AJ42" s="93" t="s">
        <v>956</v>
      </c>
      <c r="AK42" s="93"/>
      <c r="AL42" s="93"/>
      <c r="AM42" s="93"/>
      <c r="AN42" s="93"/>
      <c r="AO42" s="96"/>
      <c r="AP42" s="97"/>
      <c r="AQ42" s="98"/>
      <c r="AR42" s="98"/>
      <c r="AS42" s="98"/>
      <c r="AT42" s="96"/>
      <c r="AU42" s="99" t="s">
        <v>1167</v>
      </c>
      <c r="AV42" s="100" t="s">
        <v>1168</v>
      </c>
      <c r="AW42" s="91" t="s">
        <v>932</v>
      </c>
      <c r="AX42" s="101">
        <v>42431</v>
      </c>
      <c r="AY42" s="101">
        <v>44256</v>
      </c>
      <c r="AZ42" s="100" t="s">
        <v>933</v>
      </c>
      <c r="BA42" s="91">
        <v>100</v>
      </c>
      <c r="BB42" s="91">
        <v>7</v>
      </c>
      <c r="BC42" s="102">
        <v>5</v>
      </c>
      <c r="BD42" s="103" t="s">
        <v>934</v>
      </c>
      <c r="BE42" s="101"/>
      <c r="BF42" s="101"/>
      <c r="BG42" s="91" t="s">
        <v>932</v>
      </c>
      <c r="BH42" s="101">
        <v>42475</v>
      </c>
      <c r="BI42" s="101">
        <v>43935</v>
      </c>
      <c r="BJ42" s="100" t="s">
        <v>933</v>
      </c>
      <c r="BK42" s="91">
        <v>100</v>
      </c>
      <c r="BL42" s="91">
        <v>100</v>
      </c>
      <c r="BM42" s="102">
        <v>30</v>
      </c>
      <c r="BN42" s="91" t="s">
        <v>934</v>
      </c>
      <c r="BO42" s="101"/>
      <c r="BP42" s="101"/>
      <c r="BQ42" s="100" t="s">
        <v>935</v>
      </c>
      <c r="BR42" s="91" t="s">
        <v>936</v>
      </c>
      <c r="BS42" s="101">
        <v>44043</v>
      </c>
      <c r="BT42" s="91">
        <v>235407</v>
      </c>
      <c r="BU42" s="91" t="s">
        <v>937</v>
      </c>
      <c r="BV42" s="91">
        <v>195</v>
      </c>
      <c r="BW42" s="91">
        <v>3.66</v>
      </c>
      <c r="BX42" s="91" t="s">
        <v>938</v>
      </c>
      <c r="BY42" s="101">
        <v>44252</v>
      </c>
      <c r="BZ42" s="91">
        <v>251607</v>
      </c>
      <c r="CA42" s="91" t="s">
        <v>937</v>
      </c>
      <c r="CB42" s="91">
        <v>29</v>
      </c>
      <c r="CC42" s="91">
        <v>1.1399999999999999</v>
      </c>
      <c r="CD42" s="91" t="s">
        <v>1169</v>
      </c>
      <c r="CE42" s="101">
        <v>43925</v>
      </c>
      <c r="CF42" s="104">
        <v>105041</v>
      </c>
      <c r="CG42" s="91" t="s">
        <v>972</v>
      </c>
      <c r="CH42" s="105">
        <v>35937</v>
      </c>
      <c r="CI42" s="106">
        <v>517692</v>
      </c>
      <c r="CJ42" s="106">
        <v>97267</v>
      </c>
      <c r="CK42" s="107" t="s">
        <v>965</v>
      </c>
    </row>
    <row r="43" spans="1:89" s="2" customFormat="1" ht="12" customHeight="1" x14ac:dyDescent="0.2">
      <c r="A43" s="129"/>
      <c r="B43" s="129" t="s">
        <v>2400</v>
      </c>
      <c r="C43" s="129"/>
      <c r="D43" s="129"/>
      <c r="E43" s="129" t="s">
        <v>2395</v>
      </c>
      <c r="F43" s="129"/>
      <c r="G43" s="129"/>
      <c r="H43" s="129"/>
      <c r="I43" s="129" t="s">
        <v>2394</v>
      </c>
      <c r="J43" s="129"/>
      <c r="K43" s="130">
        <v>43922</v>
      </c>
      <c r="L43" s="138">
        <v>1</v>
      </c>
      <c r="M43" s="16" t="s">
        <v>113</v>
      </c>
      <c r="N43" s="3" t="s">
        <v>114</v>
      </c>
      <c r="O43" s="4" t="s">
        <v>304</v>
      </c>
      <c r="P43" s="53">
        <v>3</v>
      </c>
      <c r="Q43" s="4">
        <v>5</v>
      </c>
      <c r="R43" s="54">
        <v>3.6</v>
      </c>
      <c r="S43" s="47">
        <v>6</v>
      </c>
      <c r="T43" s="3">
        <v>2000</v>
      </c>
      <c r="U43" s="5" t="s">
        <v>115</v>
      </c>
      <c r="V43" s="6">
        <f t="shared" si="2"/>
        <v>44375</v>
      </c>
      <c r="W43" s="7">
        <v>44375</v>
      </c>
      <c r="X43" s="7">
        <f t="shared" si="1"/>
        <v>46200</v>
      </c>
      <c r="Y43" s="18" t="s">
        <v>9</v>
      </c>
      <c r="Z43" s="89">
        <v>106654</v>
      </c>
      <c r="AA43" s="90" t="s">
        <v>1170</v>
      </c>
      <c r="AB43" s="91" t="s">
        <v>925</v>
      </c>
      <c r="AC43" s="92" t="s">
        <v>114</v>
      </c>
      <c r="AD43" s="92" t="s">
        <v>114</v>
      </c>
      <c r="AE43" s="93">
        <v>2000</v>
      </c>
      <c r="AF43" s="93" t="s">
        <v>927</v>
      </c>
      <c r="AG43" s="92" t="s">
        <v>1095</v>
      </c>
      <c r="AH43" s="94">
        <v>1</v>
      </c>
      <c r="AI43" s="95">
        <v>97</v>
      </c>
      <c r="AJ43" s="93" t="s">
        <v>956</v>
      </c>
      <c r="AK43" s="93"/>
      <c r="AL43" s="93"/>
      <c r="AM43" s="93"/>
      <c r="AN43" s="93"/>
      <c r="AO43" s="96"/>
      <c r="AP43" s="97"/>
      <c r="AQ43" s="98"/>
      <c r="AR43" s="98"/>
      <c r="AS43" s="98"/>
      <c r="AT43" s="96"/>
      <c r="AU43" s="99" t="s">
        <v>1171</v>
      </c>
      <c r="AV43" s="100" t="s">
        <v>1172</v>
      </c>
      <c r="AW43" s="91"/>
      <c r="AX43" s="101">
        <v>42549</v>
      </c>
      <c r="AY43" s="101">
        <v>44374</v>
      </c>
      <c r="AZ43" s="100" t="s">
        <v>933</v>
      </c>
      <c r="BA43" s="91">
        <v>100</v>
      </c>
      <c r="BB43" s="91">
        <v>7</v>
      </c>
      <c r="BC43" s="102">
        <v>5</v>
      </c>
      <c r="BD43" s="103" t="s">
        <v>934</v>
      </c>
      <c r="BE43" s="101"/>
      <c r="BF43" s="101"/>
      <c r="BG43" s="91"/>
      <c r="BH43" s="101">
        <v>43101</v>
      </c>
      <c r="BI43" s="101">
        <v>44561</v>
      </c>
      <c r="BJ43" s="100" t="s">
        <v>933</v>
      </c>
      <c r="BK43" s="91">
        <v>100</v>
      </c>
      <c r="BL43" s="91">
        <v>100</v>
      </c>
      <c r="BM43" s="102">
        <v>16</v>
      </c>
      <c r="BN43" s="91" t="s">
        <v>934</v>
      </c>
      <c r="BO43" s="101"/>
      <c r="BP43" s="101"/>
      <c r="BQ43" s="100" t="s">
        <v>1173</v>
      </c>
      <c r="BR43" s="91" t="s">
        <v>948</v>
      </c>
      <c r="BS43" s="101">
        <v>43866</v>
      </c>
      <c r="BT43" s="91">
        <v>231855</v>
      </c>
      <c r="BU43" s="91" t="s">
        <v>951</v>
      </c>
      <c r="BV43" s="91">
        <v>409</v>
      </c>
      <c r="BW43" s="91">
        <v>2.82</v>
      </c>
      <c r="BX43" s="91" t="s">
        <v>950</v>
      </c>
      <c r="BY43" s="101">
        <v>44264</v>
      </c>
      <c r="BZ43" s="91">
        <v>230944</v>
      </c>
      <c r="CA43" s="91" t="s">
        <v>951</v>
      </c>
      <c r="CB43" s="91">
        <v>14</v>
      </c>
      <c r="CC43" s="91">
        <v>0.1</v>
      </c>
      <c r="CD43" s="91" t="s">
        <v>940</v>
      </c>
      <c r="CE43" s="101">
        <v>44219</v>
      </c>
      <c r="CF43" s="104">
        <v>120145</v>
      </c>
      <c r="CG43" s="91" t="s">
        <v>939</v>
      </c>
      <c r="CH43" s="105">
        <v>36763</v>
      </c>
      <c r="CI43" s="106">
        <v>3364423</v>
      </c>
      <c r="CJ43" s="106">
        <v>595980</v>
      </c>
      <c r="CK43" s="107" t="s">
        <v>941</v>
      </c>
    </row>
    <row r="44" spans="1:89" s="2" customFormat="1" ht="12" customHeight="1" x14ac:dyDescent="0.2">
      <c r="A44" s="129" t="s">
        <v>972</v>
      </c>
      <c r="B44" s="129" t="s">
        <v>972</v>
      </c>
      <c r="C44" s="129"/>
      <c r="D44" s="129"/>
      <c r="E44" s="129"/>
      <c r="F44" s="129"/>
      <c r="G44" s="129"/>
      <c r="H44" s="129"/>
      <c r="I44" s="129"/>
      <c r="J44" s="129"/>
      <c r="K44" s="130">
        <v>43922</v>
      </c>
      <c r="L44" s="138">
        <v>1</v>
      </c>
      <c r="M44" s="24" t="s">
        <v>116</v>
      </c>
      <c r="N44" s="8" t="s">
        <v>116</v>
      </c>
      <c r="O44" s="4" t="s">
        <v>302</v>
      </c>
      <c r="P44" s="53">
        <v>1</v>
      </c>
      <c r="Q44" s="4">
        <v>5</v>
      </c>
      <c r="R44" s="54">
        <v>1.2</v>
      </c>
      <c r="S44" s="47">
        <v>6</v>
      </c>
      <c r="T44" s="3">
        <v>1996</v>
      </c>
      <c r="U44" s="8" t="s">
        <v>117</v>
      </c>
      <c r="V44" s="6">
        <f t="shared" si="2"/>
        <v>44287</v>
      </c>
      <c r="W44" s="7">
        <v>44287</v>
      </c>
      <c r="X44" s="7">
        <f t="shared" si="1"/>
        <v>46112</v>
      </c>
      <c r="Y44" s="18" t="s">
        <v>9</v>
      </c>
      <c r="Z44" s="89">
        <v>70401</v>
      </c>
      <c r="AA44" s="90" t="s">
        <v>1174</v>
      </c>
      <c r="AB44" s="91" t="s">
        <v>925</v>
      </c>
      <c r="AC44" s="92" t="s">
        <v>1175</v>
      </c>
      <c r="AD44" s="92" t="s">
        <v>1175</v>
      </c>
      <c r="AE44" s="93">
        <v>1996</v>
      </c>
      <c r="AF44" s="93" t="s">
        <v>927</v>
      </c>
      <c r="AG44" s="92" t="s">
        <v>1136</v>
      </c>
      <c r="AH44" s="94">
        <v>1</v>
      </c>
      <c r="AI44" s="95">
        <v>95</v>
      </c>
      <c r="AJ44" s="93" t="s">
        <v>956</v>
      </c>
      <c r="AK44" s="93"/>
      <c r="AL44" s="93"/>
      <c r="AM44" s="93"/>
      <c r="AN44" s="93"/>
      <c r="AO44" s="96"/>
      <c r="AP44" s="97"/>
      <c r="AQ44" s="98"/>
      <c r="AR44" s="98"/>
      <c r="AS44" s="98"/>
      <c r="AT44" s="96"/>
      <c r="AU44" s="99" t="s">
        <v>1176</v>
      </c>
      <c r="AV44" s="100" t="s">
        <v>1177</v>
      </c>
      <c r="AW44" s="91" t="s">
        <v>932</v>
      </c>
      <c r="AX44" s="101">
        <v>41305</v>
      </c>
      <c r="AY44" s="101">
        <v>42084</v>
      </c>
      <c r="AZ44" s="100" t="s">
        <v>946</v>
      </c>
      <c r="BA44" s="91">
        <v>100</v>
      </c>
      <c r="BB44" s="91">
        <v>3</v>
      </c>
      <c r="BC44" s="102">
        <v>3</v>
      </c>
      <c r="BD44" s="103"/>
      <c r="BE44" s="101"/>
      <c r="BF44" s="101"/>
      <c r="BG44" s="91"/>
      <c r="BH44" s="101"/>
      <c r="BI44" s="101"/>
      <c r="BJ44" s="100"/>
      <c r="BK44" s="91"/>
      <c r="BL44" s="91"/>
      <c r="BM44" s="102"/>
      <c r="BN44" s="91"/>
      <c r="BO44" s="101"/>
      <c r="BP44" s="101"/>
      <c r="BQ44" s="100"/>
      <c r="BR44" s="91" t="s">
        <v>948</v>
      </c>
      <c r="BS44" s="101">
        <v>42084</v>
      </c>
      <c r="BT44" s="91">
        <v>102651</v>
      </c>
      <c r="BU44" s="91" t="s">
        <v>972</v>
      </c>
      <c r="BV44" s="91">
        <v>258</v>
      </c>
      <c r="BW44" s="91">
        <v>3.11</v>
      </c>
      <c r="BX44" s="91" t="s">
        <v>996</v>
      </c>
      <c r="BY44" s="101">
        <v>44223</v>
      </c>
      <c r="BZ44" s="91">
        <v>270000</v>
      </c>
      <c r="CA44" s="91" t="s">
        <v>937</v>
      </c>
      <c r="CB44" s="91"/>
      <c r="CC44" s="91"/>
      <c r="CD44" s="91"/>
      <c r="CE44" s="101"/>
      <c r="CF44" s="104"/>
      <c r="CG44" s="91"/>
      <c r="CH44" s="105">
        <v>35307</v>
      </c>
      <c r="CI44" s="106">
        <v>86405</v>
      </c>
      <c r="CJ44" s="106">
        <v>17779</v>
      </c>
      <c r="CK44" s="107" t="s">
        <v>1178</v>
      </c>
    </row>
    <row r="45" spans="1:89" s="2" customFormat="1" ht="12" customHeight="1" x14ac:dyDescent="0.2">
      <c r="A45" s="129"/>
      <c r="B45" s="129"/>
      <c r="C45" s="129" t="s">
        <v>2397</v>
      </c>
      <c r="D45" s="129"/>
      <c r="E45" s="129"/>
      <c r="F45" s="129" t="s">
        <v>2400</v>
      </c>
      <c r="G45" s="129"/>
      <c r="H45" s="129"/>
      <c r="I45" s="129"/>
      <c r="J45" s="129"/>
      <c r="K45" s="130">
        <v>43922</v>
      </c>
      <c r="L45" s="138">
        <v>1</v>
      </c>
      <c r="M45" s="16" t="s">
        <v>118</v>
      </c>
      <c r="N45" s="3" t="s">
        <v>119</v>
      </c>
      <c r="O45" s="4" t="s">
        <v>302</v>
      </c>
      <c r="P45" s="53">
        <v>1</v>
      </c>
      <c r="Q45" s="4">
        <v>5</v>
      </c>
      <c r="R45" s="54">
        <v>1.2</v>
      </c>
      <c r="S45" s="47">
        <v>6</v>
      </c>
      <c r="T45" s="3">
        <v>1956</v>
      </c>
      <c r="U45" s="5" t="s">
        <v>120</v>
      </c>
      <c r="V45" s="6">
        <f t="shared" si="2"/>
        <v>44197</v>
      </c>
      <c r="W45" s="7">
        <v>44197</v>
      </c>
      <c r="X45" s="7">
        <f t="shared" si="1"/>
        <v>46022</v>
      </c>
      <c r="Y45" s="18" t="s">
        <v>9</v>
      </c>
      <c r="Z45" s="89">
        <v>25615</v>
      </c>
      <c r="AA45" s="90" t="s">
        <v>1179</v>
      </c>
      <c r="AB45" s="91" t="s">
        <v>925</v>
      </c>
      <c r="AC45" s="92" t="s">
        <v>1180</v>
      </c>
      <c r="AD45" s="92" t="s">
        <v>118</v>
      </c>
      <c r="AE45" s="93">
        <v>1956</v>
      </c>
      <c r="AF45" s="93" t="s">
        <v>927</v>
      </c>
      <c r="AG45" s="92" t="s">
        <v>1181</v>
      </c>
      <c r="AH45" s="94">
        <v>1</v>
      </c>
      <c r="AI45" s="95">
        <v>98</v>
      </c>
      <c r="AJ45" s="93" t="s">
        <v>1182</v>
      </c>
      <c r="AK45" s="93"/>
      <c r="AL45" s="93"/>
      <c r="AM45" s="93"/>
      <c r="AN45" s="93"/>
      <c r="AO45" s="96"/>
      <c r="AP45" s="97"/>
      <c r="AQ45" s="98"/>
      <c r="AR45" s="98"/>
      <c r="AS45" s="98"/>
      <c r="AT45" s="96"/>
      <c r="AU45" s="99" t="s">
        <v>1183</v>
      </c>
      <c r="AV45" s="100" t="s">
        <v>1184</v>
      </c>
      <c r="AW45" s="91" t="s">
        <v>932</v>
      </c>
      <c r="AX45" s="101">
        <v>42370</v>
      </c>
      <c r="AY45" s="101">
        <v>44196</v>
      </c>
      <c r="AZ45" s="100" t="s">
        <v>933</v>
      </c>
      <c r="BA45" s="91">
        <v>100</v>
      </c>
      <c r="BB45" s="91">
        <v>7</v>
      </c>
      <c r="BC45" s="102">
        <v>4</v>
      </c>
      <c r="BD45" s="103" t="s">
        <v>934</v>
      </c>
      <c r="BE45" s="101"/>
      <c r="BF45" s="101"/>
      <c r="BG45" s="91"/>
      <c r="BH45" s="101"/>
      <c r="BI45" s="101"/>
      <c r="BJ45" s="100"/>
      <c r="BK45" s="91"/>
      <c r="BL45" s="91"/>
      <c r="BM45" s="102"/>
      <c r="BN45" s="91"/>
      <c r="BO45" s="101"/>
      <c r="BP45" s="101"/>
      <c r="BQ45" s="100" t="s">
        <v>1185</v>
      </c>
      <c r="BR45" s="91" t="s">
        <v>936</v>
      </c>
      <c r="BS45" s="101">
        <v>44141</v>
      </c>
      <c r="BT45" s="91">
        <v>263931</v>
      </c>
      <c r="BU45" s="91" t="s">
        <v>937</v>
      </c>
      <c r="BV45" s="91">
        <v>49</v>
      </c>
      <c r="BW45" s="91">
        <v>2.97</v>
      </c>
      <c r="BX45" s="91" t="s">
        <v>938</v>
      </c>
      <c r="BY45" s="101">
        <v>44168</v>
      </c>
      <c r="BZ45" s="91">
        <v>264117</v>
      </c>
      <c r="CA45" s="91" t="s">
        <v>937</v>
      </c>
      <c r="CB45" s="91">
        <v>35</v>
      </c>
      <c r="CC45" s="91">
        <v>2.68</v>
      </c>
      <c r="CD45" s="91" t="s">
        <v>971</v>
      </c>
      <c r="CE45" s="101">
        <v>40849</v>
      </c>
      <c r="CF45" s="104">
        <v>80640</v>
      </c>
      <c r="CG45" s="91" t="s">
        <v>972</v>
      </c>
      <c r="CH45" s="105">
        <v>21064</v>
      </c>
      <c r="CI45" s="106"/>
      <c r="CJ45" s="106"/>
      <c r="CK45" s="107" t="s">
        <v>980</v>
      </c>
    </row>
    <row r="46" spans="1:89" s="2" customFormat="1" ht="12" customHeight="1" x14ac:dyDescent="0.2">
      <c r="A46" s="129"/>
      <c r="B46" s="129"/>
      <c r="C46" s="129" t="s">
        <v>2402</v>
      </c>
      <c r="D46" s="129"/>
      <c r="E46" s="129"/>
      <c r="F46" s="129" t="s">
        <v>2393</v>
      </c>
      <c r="G46" s="129"/>
      <c r="H46" s="129"/>
      <c r="I46" s="129"/>
      <c r="J46" s="129"/>
      <c r="K46" s="130">
        <v>43922</v>
      </c>
      <c r="L46" s="138">
        <v>1</v>
      </c>
      <c r="M46" s="16" t="s">
        <v>121</v>
      </c>
      <c r="N46" s="3" t="s">
        <v>122</v>
      </c>
      <c r="O46" s="4" t="s">
        <v>303</v>
      </c>
      <c r="P46" s="53">
        <v>2</v>
      </c>
      <c r="Q46" s="4">
        <v>5</v>
      </c>
      <c r="R46" s="54">
        <v>2.4</v>
      </c>
      <c r="S46" s="47">
        <v>6</v>
      </c>
      <c r="T46" s="3">
        <v>2007</v>
      </c>
      <c r="U46" s="5" t="s">
        <v>123</v>
      </c>
      <c r="V46" s="6">
        <f t="shared" si="2"/>
        <v>44428</v>
      </c>
      <c r="W46" s="7">
        <v>44428</v>
      </c>
      <c r="X46" s="7">
        <f t="shared" si="1"/>
        <v>46253</v>
      </c>
      <c r="Y46" s="18" t="s">
        <v>9</v>
      </c>
      <c r="Z46" s="89">
        <v>127268</v>
      </c>
      <c r="AA46" s="90" t="s">
        <v>1186</v>
      </c>
      <c r="AB46" s="91" t="s">
        <v>925</v>
      </c>
      <c r="AC46" s="92" t="s">
        <v>1187</v>
      </c>
      <c r="AD46" s="92" t="s">
        <v>121</v>
      </c>
      <c r="AE46" s="93">
        <v>2007</v>
      </c>
      <c r="AF46" s="93" t="s">
        <v>956</v>
      </c>
      <c r="AG46" s="92" t="s">
        <v>1031</v>
      </c>
      <c r="AH46" s="94">
        <v>1</v>
      </c>
      <c r="AI46" s="95">
        <v>113</v>
      </c>
      <c r="AJ46" s="93" t="s">
        <v>929</v>
      </c>
      <c r="AK46" s="93"/>
      <c r="AL46" s="93"/>
      <c r="AM46" s="93"/>
      <c r="AN46" s="93"/>
      <c r="AO46" s="96"/>
      <c r="AP46" s="97"/>
      <c r="AQ46" s="98"/>
      <c r="AR46" s="98"/>
      <c r="AS46" s="98"/>
      <c r="AT46" s="96"/>
      <c r="AU46" s="99" t="s">
        <v>1167</v>
      </c>
      <c r="AV46" s="100" t="s">
        <v>1188</v>
      </c>
      <c r="AW46" s="91" t="s">
        <v>932</v>
      </c>
      <c r="AX46" s="101">
        <v>42475</v>
      </c>
      <c r="AY46" s="101">
        <v>43569</v>
      </c>
      <c r="AZ46" s="100" t="s">
        <v>1189</v>
      </c>
      <c r="BA46" s="91">
        <v>100</v>
      </c>
      <c r="BB46" s="91">
        <v>4</v>
      </c>
      <c r="BC46" s="102">
        <v>4</v>
      </c>
      <c r="BD46" s="103"/>
      <c r="BE46" s="101"/>
      <c r="BF46" s="101"/>
      <c r="BG46" s="91"/>
      <c r="BH46" s="101"/>
      <c r="BI46" s="101"/>
      <c r="BJ46" s="100"/>
      <c r="BK46" s="91"/>
      <c r="BL46" s="91"/>
      <c r="BM46" s="102"/>
      <c r="BN46" s="91"/>
      <c r="BO46" s="101"/>
      <c r="BP46" s="101"/>
      <c r="BQ46" s="100"/>
      <c r="BR46" s="91" t="s">
        <v>936</v>
      </c>
      <c r="BS46" s="101">
        <v>43527</v>
      </c>
      <c r="BT46" s="91">
        <v>233141</v>
      </c>
      <c r="BU46" s="91" t="s">
        <v>951</v>
      </c>
      <c r="BV46" s="91">
        <v>289</v>
      </c>
      <c r="BW46" s="91">
        <v>3.32</v>
      </c>
      <c r="BX46" s="91" t="s">
        <v>996</v>
      </c>
      <c r="BY46" s="101">
        <v>44088</v>
      </c>
      <c r="BZ46" s="91">
        <v>211000</v>
      </c>
      <c r="CA46" s="91" t="s">
        <v>949</v>
      </c>
      <c r="CB46" s="91"/>
      <c r="CC46" s="91"/>
      <c r="CD46" s="91" t="s">
        <v>971</v>
      </c>
      <c r="CE46" s="101">
        <v>43449</v>
      </c>
      <c r="CF46" s="104">
        <v>94541</v>
      </c>
      <c r="CG46" s="91" t="s">
        <v>972</v>
      </c>
      <c r="CH46" s="105">
        <v>39388</v>
      </c>
      <c r="CI46" s="106">
        <v>2410751</v>
      </c>
      <c r="CJ46" s="106">
        <v>393454</v>
      </c>
      <c r="CK46" s="107" t="s">
        <v>1013</v>
      </c>
    </row>
    <row r="47" spans="1:89" s="2" customFormat="1" ht="12" customHeight="1" x14ac:dyDescent="0.2">
      <c r="A47" s="129"/>
      <c r="B47" s="129" t="s">
        <v>2396</v>
      </c>
      <c r="C47" s="129" t="s">
        <v>2392</v>
      </c>
      <c r="D47" s="129"/>
      <c r="E47" s="129"/>
      <c r="F47" s="129" t="s">
        <v>2393</v>
      </c>
      <c r="G47" s="129"/>
      <c r="H47" s="129" t="s">
        <v>2395</v>
      </c>
      <c r="I47" s="129"/>
      <c r="J47" s="129"/>
      <c r="K47" s="130">
        <v>43922</v>
      </c>
      <c r="L47" s="138">
        <v>1</v>
      </c>
      <c r="M47" s="16" t="s">
        <v>124</v>
      </c>
      <c r="N47" s="3" t="s">
        <v>125</v>
      </c>
      <c r="O47" s="4" t="s">
        <v>302</v>
      </c>
      <c r="P47" s="53">
        <v>1</v>
      </c>
      <c r="Q47" s="4">
        <v>5</v>
      </c>
      <c r="R47" s="54">
        <v>1.2</v>
      </c>
      <c r="S47" s="47">
        <v>6</v>
      </c>
      <c r="T47" s="3">
        <v>2000</v>
      </c>
      <c r="U47" s="5" t="s">
        <v>126</v>
      </c>
      <c r="V47" s="6">
        <f t="shared" si="2"/>
        <v>44298</v>
      </c>
      <c r="W47" s="7">
        <v>44298</v>
      </c>
      <c r="X47" s="7">
        <f t="shared" si="1"/>
        <v>46123</v>
      </c>
      <c r="Y47" s="18" t="s">
        <v>9</v>
      </c>
      <c r="Z47" s="89">
        <v>3080485</v>
      </c>
      <c r="AA47" s="90" t="s">
        <v>1190</v>
      </c>
      <c r="AB47" s="91" t="s">
        <v>1005</v>
      </c>
      <c r="AC47" s="92" t="s">
        <v>1191</v>
      </c>
      <c r="AD47" s="92" t="s">
        <v>1191</v>
      </c>
      <c r="AE47" s="93">
        <v>2016</v>
      </c>
      <c r="AF47" s="93" t="s">
        <v>927</v>
      </c>
      <c r="AG47" s="92" t="s">
        <v>967</v>
      </c>
      <c r="AH47" s="94">
        <v>13</v>
      </c>
      <c r="AI47" s="95">
        <v>60</v>
      </c>
      <c r="AJ47" s="93" t="s">
        <v>929</v>
      </c>
      <c r="AK47" s="93"/>
      <c r="AL47" s="93"/>
      <c r="AM47" s="93"/>
      <c r="AN47" s="93"/>
      <c r="AO47" s="96"/>
      <c r="AP47" s="97"/>
      <c r="AQ47" s="98"/>
      <c r="AR47" s="98"/>
      <c r="AS47" s="98"/>
      <c r="AT47" s="96"/>
      <c r="AU47" s="99" t="s">
        <v>1192</v>
      </c>
      <c r="AV47" s="100" t="s">
        <v>1193</v>
      </c>
      <c r="AW47" s="91"/>
      <c r="AX47" s="101">
        <v>42826</v>
      </c>
      <c r="AY47" s="101">
        <v>45016</v>
      </c>
      <c r="AZ47" s="100" t="s">
        <v>933</v>
      </c>
      <c r="BA47" s="91">
        <v>100</v>
      </c>
      <c r="BB47" s="91">
        <v>7</v>
      </c>
      <c r="BC47" s="102">
        <v>2</v>
      </c>
      <c r="BD47" s="103" t="s">
        <v>934</v>
      </c>
      <c r="BE47" s="101"/>
      <c r="BF47" s="101"/>
      <c r="BG47" s="91"/>
      <c r="BH47" s="101">
        <v>42826</v>
      </c>
      <c r="BI47" s="101">
        <v>45016</v>
      </c>
      <c r="BJ47" s="100" t="s">
        <v>933</v>
      </c>
      <c r="BK47" s="91">
        <v>100</v>
      </c>
      <c r="BL47" s="91">
        <v>50</v>
      </c>
      <c r="BM47" s="102">
        <v>33.380000000000003</v>
      </c>
      <c r="BN47" s="91" t="s">
        <v>934</v>
      </c>
      <c r="BO47" s="101"/>
      <c r="BP47" s="101"/>
      <c r="BQ47" s="100" t="s">
        <v>1194</v>
      </c>
      <c r="BR47" s="91"/>
      <c r="BS47" s="101"/>
      <c r="BT47" s="91"/>
      <c r="BU47" s="91"/>
      <c r="BV47" s="91"/>
      <c r="BW47" s="91"/>
      <c r="BX47" s="91" t="s">
        <v>934</v>
      </c>
      <c r="BY47" s="101">
        <v>44217</v>
      </c>
      <c r="BZ47" s="91">
        <v>85445</v>
      </c>
      <c r="CA47" s="91" t="s">
        <v>972</v>
      </c>
      <c r="CB47" s="91">
        <v>7</v>
      </c>
      <c r="CC47" s="91">
        <v>0.11</v>
      </c>
      <c r="CD47" s="91" t="s">
        <v>1195</v>
      </c>
      <c r="CE47" s="101">
        <v>44257</v>
      </c>
      <c r="CF47" s="104">
        <v>63008</v>
      </c>
      <c r="CG47" s="91" t="s">
        <v>972</v>
      </c>
      <c r="CH47" s="105"/>
      <c r="CI47" s="106"/>
      <c r="CJ47" s="106"/>
      <c r="CK47" s="107"/>
    </row>
    <row r="48" spans="1:89" s="2" customFormat="1" ht="12" customHeight="1" x14ac:dyDescent="0.2">
      <c r="A48" s="129" t="s">
        <v>2394</v>
      </c>
      <c r="B48" s="129" t="s">
        <v>2394</v>
      </c>
      <c r="C48" s="129" t="s">
        <v>2392</v>
      </c>
      <c r="D48" s="129"/>
      <c r="E48" s="129"/>
      <c r="F48" s="129" t="s">
        <v>2395</v>
      </c>
      <c r="G48" s="129"/>
      <c r="H48" s="129"/>
      <c r="I48" s="129"/>
      <c r="J48" s="129"/>
      <c r="K48" s="130">
        <v>43922</v>
      </c>
      <c r="L48" s="138">
        <v>1</v>
      </c>
      <c r="M48" s="16" t="s">
        <v>127</v>
      </c>
      <c r="N48" s="3" t="s">
        <v>127</v>
      </c>
      <c r="O48" s="4" t="s">
        <v>303</v>
      </c>
      <c r="P48" s="53">
        <v>2</v>
      </c>
      <c r="Q48" s="4">
        <v>5</v>
      </c>
      <c r="R48" s="54">
        <v>2.4</v>
      </c>
      <c r="S48" s="47">
        <v>6</v>
      </c>
      <c r="T48" s="3">
        <v>1987</v>
      </c>
      <c r="U48" s="5" t="s">
        <v>128</v>
      </c>
      <c r="V48" s="6">
        <f t="shared" si="2"/>
        <v>44288</v>
      </c>
      <c r="W48" s="7">
        <v>44288</v>
      </c>
      <c r="X48" s="7">
        <f t="shared" si="1"/>
        <v>46113</v>
      </c>
      <c r="Y48" s="18" t="s">
        <v>9</v>
      </c>
      <c r="Z48" s="89">
        <v>26400</v>
      </c>
      <c r="AA48" s="90" t="s">
        <v>1196</v>
      </c>
      <c r="AB48" s="91" t="s">
        <v>925</v>
      </c>
      <c r="AC48" s="92" t="s">
        <v>1197</v>
      </c>
      <c r="AD48" s="92" t="s">
        <v>127</v>
      </c>
      <c r="AE48" s="93">
        <v>1987</v>
      </c>
      <c r="AF48" s="93" t="s">
        <v>975</v>
      </c>
      <c r="AG48" s="92" t="s">
        <v>1143</v>
      </c>
      <c r="AH48" s="94">
        <v>1</v>
      </c>
      <c r="AI48" s="95">
        <v>116</v>
      </c>
      <c r="AJ48" s="93" t="s">
        <v>929</v>
      </c>
      <c r="AK48" s="93"/>
      <c r="AL48" s="93"/>
      <c r="AM48" s="93"/>
      <c r="AN48" s="93"/>
      <c r="AO48" s="96"/>
      <c r="AP48" s="97"/>
      <c r="AQ48" s="98"/>
      <c r="AR48" s="98"/>
      <c r="AS48" s="98"/>
      <c r="AT48" s="96"/>
      <c r="AU48" s="99" t="s">
        <v>1089</v>
      </c>
      <c r="AV48" s="100" t="s">
        <v>1198</v>
      </c>
      <c r="AW48" s="91" t="s">
        <v>932</v>
      </c>
      <c r="AX48" s="101">
        <v>42462</v>
      </c>
      <c r="AY48" s="101">
        <v>44287</v>
      </c>
      <c r="AZ48" s="100" t="s">
        <v>933</v>
      </c>
      <c r="BA48" s="91">
        <v>100</v>
      </c>
      <c r="BB48" s="91">
        <v>7</v>
      </c>
      <c r="BC48" s="102">
        <v>5</v>
      </c>
      <c r="BD48" s="103" t="s">
        <v>934</v>
      </c>
      <c r="BE48" s="101"/>
      <c r="BF48" s="101"/>
      <c r="BG48" s="91"/>
      <c r="BH48" s="101">
        <v>44075</v>
      </c>
      <c r="BI48" s="101">
        <v>44377</v>
      </c>
      <c r="BJ48" s="100" t="s">
        <v>933</v>
      </c>
      <c r="BK48" s="91">
        <v>100</v>
      </c>
      <c r="BL48" s="91">
        <v>21</v>
      </c>
      <c r="BM48" s="102">
        <v>2</v>
      </c>
      <c r="BN48" s="91" t="s">
        <v>934</v>
      </c>
      <c r="BO48" s="101"/>
      <c r="BP48" s="101"/>
      <c r="BQ48" s="100" t="s">
        <v>1091</v>
      </c>
      <c r="BR48" s="91" t="s">
        <v>948</v>
      </c>
      <c r="BS48" s="101">
        <v>44279</v>
      </c>
      <c r="BT48" s="91">
        <v>233931</v>
      </c>
      <c r="BU48" s="91" t="s">
        <v>951</v>
      </c>
      <c r="BV48" s="91">
        <v>477</v>
      </c>
      <c r="BW48" s="91">
        <v>6.05</v>
      </c>
      <c r="BX48" s="91" t="s">
        <v>938</v>
      </c>
      <c r="BY48" s="101">
        <v>44085</v>
      </c>
      <c r="BZ48" s="91">
        <v>260408</v>
      </c>
      <c r="CA48" s="91" t="s">
        <v>937</v>
      </c>
      <c r="CB48" s="91">
        <v>43</v>
      </c>
      <c r="CC48" s="91">
        <v>2.39</v>
      </c>
      <c r="CD48" s="91" t="s">
        <v>964</v>
      </c>
      <c r="CE48" s="101">
        <v>44253</v>
      </c>
      <c r="CF48" s="104">
        <v>132835</v>
      </c>
      <c r="CG48" s="91" t="s">
        <v>939</v>
      </c>
      <c r="CH48" s="105">
        <v>32056</v>
      </c>
      <c r="CI48" s="106">
        <v>4222004</v>
      </c>
      <c r="CJ48" s="106">
        <v>1418240</v>
      </c>
      <c r="CK48" s="107" t="s">
        <v>965</v>
      </c>
    </row>
    <row r="49" spans="1:89" s="2" customFormat="1" ht="12" customHeight="1" x14ac:dyDescent="0.2">
      <c r="A49" s="129" t="s">
        <v>2394</v>
      </c>
      <c r="B49" s="129" t="s">
        <v>2393</v>
      </c>
      <c r="C49" s="129"/>
      <c r="D49" s="129"/>
      <c r="E49" s="129" t="s">
        <v>2395</v>
      </c>
      <c r="F49" s="129"/>
      <c r="G49" s="129"/>
      <c r="H49" s="129" t="s">
        <v>2395</v>
      </c>
      <c r="I49" s="129" t="s">
        <v>2395</v>
      </c>
      <c r="J49" s="129"/>
      <c r="K49" s="130">
        <v>43922</v>
      </c>
      <c r="L49" s="138">
        <v>1</v>
      </c>
      <c r="M49" s="3" t="s">
        <v>129</v>
      </c>
      <c r="N49" s="3" t="s">
        <v>129</v>
      </c>
      <c r="O49" s="4" t="s">
        <v>305</v>
      </c>
      <c r="P49" s="53">
        <v>5</v>
      </c>
      <c r="Q49" s="4">
        <v>5</v>
      </c>
      <c r="R49" s="54">
        <v>6</v>
      </c>
      <c r="S49" s="47">
        <v>6</v>
      </c>
      <c r="T49" s="3">
        <v>2013</v>
      </c>
      <c r="U49" s="5" t="s">
        <v>130</v>
      </c>
      <c r="V49" s="6">
        <f t="shared" si="2"/>
        <v>44457</v>
      </c>
      <c r="W49" s="7">
        <v>44457</v>
      </c>
      <c r="X49" s="7">
        <f t="shared" si="1"/>
        <v>46282</v>
      </c>
      <c r="Y49" s="18" t="s">
        <v>9</v>
      </c>
      <c r="Z49" s="89">
        <v>3059505</v>
      </c>
      <c r="AA49" s="90" t="s">
        <v>1199</v>
      </c>
      <c r="AB49" s="91" t="s">
        <v>925</v>
      </c>
      <c r="AC49" s="92" t="s">
        <v>1200</v>
      </c>
      <c r="AD49" s="92" t="s">
        <v>1200</v>
      </c>
      <c r="AE49" s="93">
        <v>2014</v>
      </c>
      <c r="AF49" s="93" t="s">
        <v>927</v>
      </c>
      <c r="AG49" s="92" t="s">
        <v>928</v>
      </c>
      <c r="AH49" s="94">
        <v>1</v>
      </c>
      <c r="AI49" s="95">
        <v>123</v>
      </c>
      <c r="AJ49" s="93" t="s">
        <v>302</v>
      </c>
      <c r="AK49" s="93"/>
      <c r="AL49" s="93"/>
      <c r="AM49" s="93"/>
      <c r="AN49" s="93"/>
      <c r="AO49" s="96"/>
      <c r="AP49" s="97"/>
      <c r="AQ49" s="98"/>
      <c r="AR49" s="98"/>
      <c r="AS49" s="98"/>
      <c r="AT49" s="96"/>
      <c r="AU49" s="99" t="s">
        <v>1201</v>
      </c>
      <c r="AV49" s="100" t="s">
        <v>1202</v>
      </c>
      <c r="AW49" s="91"/>
      <c r="AX49" s="101">
        <v>42265</v>
      </c>
      <c r="AY49" s="101">
        <v>44456</v>
      </c>
      <c r="AZ49" s="100" t="s">
        <v>946</v>
      </c>
      <c r="BA49" s="91">
        <v>100</v>
      </c>
      <c r="BB49" s="91">
        <v>5</v>
      </c>
      <c r="BC49" s="102">
        <v>5</v>
      </c>
      <c r="BD49" s="103" t="s">
        <v>934</v>
      </c>
      <c r="BE49" s="101"/>
      <c r="BF49" s="101"/>
      <c r="BG49" s="91"/>
      <c r="BH49" s="101">
        <v>42173</v>
      </c>
      <c r="BI49" s="101">
        <v>44364</v>
      </c>
      <c r="BJ49" s="100" t="s">
        <v>946</v>
      </c>
      <c r="BK49" s="91">
        <v>100</v>
      </c>
      <c r="BL49" s="91">
        <v>100</v>
      </c>
      <c r="BM49" s="102">
        <v>52</v>
      </c>
      <c r="BN49" s="91" t="s">
        <v>934</v>
      </c>
      <c r="BO49" s="101"/>
      <c r="BP49" s="101"/>
      <c r="BQ49" s="100" t="s">
        <v>1012</v>
      </c>
      <c r="BR49" s="91" t="s">
        <v>948</v>
      </c>
      <c r="BS49" s="101">
        <v>43620</v>
      </c>
      <c r="BT49" s="91">
        <v>212820</v>
      </c>
      <c r="BU49" s="91" t="s">
        <v>949</v>
      </c>
      <c r="BV49" s="91">
        <v>1110</v>
      </c>
      <c r="BW49" s="91">
        <v>5.48</v>
      </c>
      <c r="BX49" s="91" t="s">
        <v>934</v>
      </c>
      <c r="BY49" s="101">
        <v>43414</v>
      </c>
      <c r="BZ49" s="91">
        <v>241456</v>
      </c>
      <c r="CA49" s="91" t="s">
        <v>937</v>
      </c>
      <c r="CB49" s="91">
        <v>122</v>
      </c>
      <c r="CC49" s="91">
        <v>1.98</v>
      </c>
      <c r="CD49" s="91" t="s">
        <v>940</v>
      </c>
      <c r="CE49" s="101">
        <v>44245</v>
      </c>
      <c r="CF49" s="104">
        <v>72920</v>
      </c>
      <c r="CG49" s="91" t="s">
        <v>972</v>
      </c>
      <c r="CH49" s="105">
        <v>41774</v>
      </c>
      <c r="CI49" s="106">
        <v>5211737</v>
      </c>
      <c r="CJ49" s="106">
        <v>834757</v>
      </c>
      <c r="CK49" s="107" t="s">
        <v>952</v>
      </c>
    </row>
    <row r="50" spans="1:89" s="2" customFormat="1" ht="12" customHeight="1" x14ac:dyDescent="0.2">
      <c r="A50" s="129" t="s">
        <v>2394</v>
      </c>
      <c r="B50" s="129"/>
      <c r="C50" s="129" t="s">
        <v>2409</v>
      </c>
      <c r="D50" s="129"/>
      <c r="E50" s="129"/>
      <c r="F50" s="129" t="s">
        <v>2395</v>
      </c>
      <c r="G50" s="129"/>
      <c r="H50" s="129"/>
      <c r="I50" s="129"/>
      <c r="J50" s="129"/>
      <c r="K50" s="130">
        <v>43922</v>
      </c>
      <c r="L50" s="138">
        <v>1</v>
      </c>
      <c r="M50" s="16" t="s">
        <v>131</v>
      </c>
      <c r="N50" s="3" t="s">
        <v>131</v>
      </c>
      <c r="O50" s="4" t="s">
        <v>304</v>
      </c>
      <c r="P50" s="53">
        <v>3</v>
      </c>
      <c r="Q50" s="4">
        <v>5</v>
      </c>
      <c r="R50" s="54">
        <v>3.6</v>
      </c>
      <c r="S50" s="47">
        <v>6</v>
      </c>
      <c r="T50" s="3">
        <v>2008</v>
      </c>
      <c r="U50" s="5" t="s">
        <v>132</v>
      </c>
      <c r="V50" s="6">
        <f t="shared" si="2"/>
        <v>44384</v>
      </c>
      <c r="W50" s="7">
        <v>44384</v>
      </c>
      <c r="X50" s="7">
        <f t="shared" si="1"/>
        <v>46209</v>
      </c>
      <c r="Y50" s="18" t="s">
        <v>9</v>
      </c>
      <c r="Z50" s="89">
        <v>3012470</v>
      </c>
      <c r="AA50" s="90" t="s">
        <v>1203</v>
      </c>
      <c r="AB50" s="91" t="s">
        <v>925</v>
      </c>
      <c r="AC50" s="92" t="s">
        <v>131</v>
      </c>
      <c r="AD50" s="92" t="s">
        <v>131</v>
      </c>
      <c r="AE50" s="93">
        <v>2008</v>
      </c>
      <c r="AF50" s="93" t="s">
        <v>927</v>
      </c>
      <c r="AG50" s="92" t="s">
        <v>967</v>
      </c>
      <c r="AH50" s="94">
        <v>1</v>
      </c>
      <c r="AI50" s="95">
        <v>116</v>
      </c>
      <c r="AJ50" s="93" t="s">
        <v>302</v>
      </c>
      <c r="AK50" s="93"/>
      <c r="AL50" s="93"/>
      <c r="AM50" s="93"/>
      <c r="AN50" s="93"/>
      <c r="AO50" s="96"/>
      <c r="AP50" s="97"/>
      <c r="AQ50" s="98"/>
      <c r="AR50" s="98"/>
      <c r="AS50" s="98"/>
      <c r="AT50" s="96"/>
      <c r="AU50" s="99" t="s">
        <v>1022</v>
      </c>
      <c r="AV50" s="100" t="s">
        <v>1204</v>
      </c>
      <c r="AW50" s="91"/>
      <c r="AX50" s="101">
        <v>42558</v>
      </c>
      <c r="AY50" s="101">
        <v>44383</v>
      </c>
      <c r="AZ50" s="100" t="s">
        <v>933</v>
      </c>
      <c r="BA50" s="91">
        <v>100</v>
      </c>
      <c r="BB50" s="91">
        <v>7</v>
      </c>
      <c r="BC50" s="102">
        <v>5</v>
      </c>
      <c r="BD50" s="103" t="s">
        <v>934</v>
      </c>
      <c r="BE50" s="101"/>
      <c r="BF50" s="101"/>
      <c r="BG50" s="91"/>
      <c r="BH50" s="101">
        <v>43928</v>
      </c>
      <c r="BI50" s="101">
        <v>44377</v>
      </c>
      <c r="BJ50" s="100" t="s">
        <v>933</v>
      </c>
      <c r="BK50" s="91">
        <v>100</v>
      </c>
      <c r="BL50" s="91">
        <v>31</v>
      </c>
      <c r="BM50" s="102">
        <v>2</v>
      </c>
      <c r="BN50" s="91" t="s">
        <v>934</v>
      </c>
      <c r="BO50" s="101"/>
      <c r="BP50" s="101"/>
      <c r="BQ50" s="100" t="s">
        <v>1205</v>
      </c>
      <c r="BR50" s="91" t="s">
        <v>936</v>
      </c>
      <c r="BS50" s="101">
        <v>43714</v>
      </c>
      <c r="BT50" s="91">
        <v>213039</v>
      </c>
      <c r="BU50" s="91" t="s">
        <v>949</v>
      </c>
      <c r="BV50" s="91">
        <v>717</v>
      </c>
      <c r="BW50" s="91">
        <v>3.89</v>
      </c>
      <c r="BX50" s="91" t="s">
        <v>938</v>
      </c>
      <c r="BY50" s="101">
        <v>44207</v>
      </c>
      <c r="BZ50" s="91">
        <v>105633</v>
      </c>
      <c r="CA50" s="91" t="s">
        <v>939</v>
      </c>
      <c r="CB50" s="91">
        <v>105</v>
      </c>
      <c r="CC50" s="91">
        <v>1.05</v>
      </c>
      <c r="CD50" s="91" t="s">
        <v>964</v>
      </c>
      <c r="CE50" s="101">
        <v>44263</v>
      </c>
      <c r="CF50" s="104">
        <v>133742</v>
      </c>
      <c r="CG50" s="91" t="s">
        <v>939</v>
      </c>
      <c r="CH50" s="105">
        <v>39885</v>
      </c>
      <c r="CI50" s="106">
        <v>9135117</v>
      </c>
      <c r="CJ50" s="106">
        <v>1526922</v>
      </c>
      <c r="CK50" s="107" t="s">
        <v>965</v>
      </c>
    </row>
    <row r="51" spans="1:89" s="2" customFormat="1" ht="12" customHeight="1" x14ac:dyDescent="0.2">
      <c r="A51" s="129" t="s">
        <v>2394</v>
      </c>
      <c r="B51" s="129" t="s">
        <v>2394</v>
      </c>
      <c r="C51" s="129" t="s">
        <v>2402</v>
      </c>
      <c r="D51" s="129"/>
      <c r="E51" s="129"/>
      <c r="F51" s="129" t="s">
        <v>2394</v>
      </c>
      <c r="G51" s="129"/>
      <c r="H51" s="129" t="s">
        <v>2395</v>
      </c>
      <c r="I51" s="129" t="s">
        <v>2394</v>
      </c>
      <c r="J51" s="129"/>
      <c r="K51" s="130">
        <v>43922</v>
      </c>
      <c r="L51" s="138">
        <v>1</v>
      </c>
      <c r="M51" s="3" t="s">
        <v>133</v>
      </c>
      <c r="N51" s="3" t="s">
        <v>133</v>
      </c>
      <c r="O51" s="4" t="s">
        <v>305</v>
      </c>
      <c r="P51" s="53">
        <v>5</v>
      </c>
      <c r="Q51" s="4">
        <v>5</v>
      </c>
      <c r="R51" s="54">
        <v>6</v>
      </c>
      <c r="S51" s="47">
        <v>6</v>
      </c>
      <c r="T51" s="3">
        <v>2012</v>
      </c>
      <c r="U51" s="5" t="s">
        <v>134</v>
      </c>
      <c r="V51" s="6">
        <f t="shared" si="2"/>
        <v>44253</v>
      </c>
      <c r="W51" s="7">
        <v>44253</v>
      </c>
      <c r="X51" s="7">
        <f t="shared" si="1"/>
        <v>46078</v>
      </c>
      <c r="Y51" s="18" t="s">
        <v>9</v>
      </c>
      <c r="Z51" s="89">
        <v>3056199</v>
      </c>
      <c r="AA51" s="90" t="s">
        <v>1206</v>
      </c>
      <c r="AB51" s="91" t="s">
        <v>925</v>
      </c>
      <c r="AC51" s="92" t="s">
        <v>133</v>
      </c>
      <c r="AD51" s="92" t="s">
        <v>133</v>
      </c>
      <c r="AE51" s="93">
        <v>2013</v>
      </c>
      <c r="AF51" s="93" t="s">
        <v>927</v>
      </c>
      <c r="AG51" s="92" t="s">
        <v>967</v>
      </c>
      <c r="AH51" s="94">
        <v>1</v>
      </c>
      <c r="AI51" s="95">
        <v>90</v>
      </c>
      <c r="AJ51" s="93" t="s">
        <v>302</v>
      </c>
      <c r="AK51" s="93"/>
      <c r="AL51" s="93"/>
      <c r="AM51" s="93"/>
      <c r="AN51" s="93"/>
      <c r="AO51" s="96"/>
      <c r="AP51" s="97"/>
      <c r="AQ51" s="98"/>
      <c r="AR51" s="98"/>
      <c r="AS51" s="98"/>
      <c r="AT51" s="96"/>
      <c r="AU51" s="99" t="s">
        <v>1207</v>
      </c>
      <c r="AV51" s="100" t="s">
        <v>1208</v>
      </c>
      <c r="AW51" s="91" t="s">
        <v>932</v>
      </c>
      <c r="AX51" s="101">
        <v>42061</v>
      </c>
      <c r="AY51" s="101">
        <v>44210</v>
      </c>
      <c r="AZ51" s="100" t="s">
        <v>946</v>
      </c>
      <c r="BA51" s="91">
        <v>100</v>
      </c>
      <c r="BB51" s="91">
        <v>5</v>
      </c>
      <c r="BC51" s="102">
        <v>5</v>
      </c>
      <c r="BD51" s="103"/>
      <c r="BE51" s="101"/>
      <c r="BF51" s="101"/>
      <c r="BG51" s="91"/>
      <c r="BH51" s="101">
        <v>44161</v>
      </c>
      <c r="BI51" s="101">
        <v>44377</v>
      </c>
      <c r="BJ51" s="100" t="s">
        <v>933</v>
      </c>
      <c r="BK51" s="91">
        <v>100</v>
      </c>
      <c r="BL51" s="91">
        <v>15</v>
      </c>
      <c r="BM51" s="102">
        <v>2</v>
      </c>
      <c r="BN51" s="91" t="s">
        <v>934</v>
      </c>
      <c r="BO51" s="101"/>
      <c r="BP51" s="101"/>
      <c r="BQ51" s="100" t="s">
        <v>1139</v>
      </c>
      <c r="BR51" s="91" t="s">
        <v>948</v>
      </c>
      <c r="BS51" s="101">
        <v>44209</v>
      </c>
      <c r="BT51" s="91">
        <v>240535</v>
      </c>
      <c r="BU51" s="91" t="s">
        <v>951</v>
      </c>
      <c r="BV51" s="91">
        <v>505</v>
      </c>
      <c r="BW51" s="91">
        <v>7.26</v>
      </c>
      <c r="BX51" s="91" t="s">
        <v>1150</v>
      </c>
      <c r="BY51" s="101">
        <v>43267</v>
      </c>
      <c r="BZ51" s="91">
        <v>150816</v>
      </c>
      <c r="CA51" s="91" t="s">
        <v>961</v>
      </c>
      <c r="CB51" s="91">
        <v>70</v>
      </c>
      <c r="CC51" s="91">
        <v>0.53</v>
      </c>
      <c r="CD51" s="91" t="s">
        <v>964</v>
      </c>
      <c r="CE51" s="101">
        <v>44226</v>
      </c>
      <c r="CF51" s="104">
        <v>285803</v>
      </c>
      <c r="CG51" s="91" t="s">
        <v>937</v>
      </c>
      <c r="CH51" s="105">
        <v>41516</v>
      </c>
      <c r="CI51" s="106">
        <v>6437548</v>
      </c>
      <c r="CJ51" s="106">
        <v>718661</v>
      </c>
      <c r="CK51" s="107" t="s">
        <v>952</v>
      </c>
    </row>
    <row r="52" spans="1:89" s="2" customFormat="1" ht="12" customHeight="1" x14ac:dyDescent="0.2">
      <c r="A52" s="129"/>
      <c r="B52" s="129"/>
      <c r="C52" s="129" t="s">
        <v>2399</v>
      </c>
      <c r="D52" s="129"/>
      <c r="E52" s="129"/>
      <c r="F52" s="129" t="s">
        <v>2395</v>
      </c>
      <c r="G52" s="129"/>
      <c r="H52" s="129"/>
      <c r="I52" s="129"/>
      <c r="J52" s="129"/>
      <c r="K52" s="130">
        <v>43922</v>
      </c>
      <c r="L52" s="138">
        <v>1</v>
      </c>
      <c r="M52" s="16" t="s">
        <v>135</v>
      </c>
      <c r="N52" s="3" t="s">
        <v>136</v>
      </c>
      <c r="O52" s="4" t="s">
        <v>302</v>
      </c>
      <c r="P52" s="53">
        <v>1</v>
      </c>
      <c r="Q52" s="4">
        <v>5</v>
      </c>
      <c r="R52" s="54">
        <v>1.2</v>
      </c>
      <c r="S52" s="47">
        <v>6</v>
      </c>
      <c r="T52" s="3">
        <v>1968</v>
      </c>
      <c r="U52" s="5" t="s">
        <v>40</v>
      </c>
      <c r="V52" s="6">
        <f t="shared" si="2"/>
        <v>44257</v>
      </c>
      <c r="W52" s="7">
        <v>44257</v>
      </c>
      <c r="X52" s="7">
        <f t="shared" si="1"/>
        <v>46082</v>
      </c>
      <c r="Y52" s="18" t="s">
        <v>9</v>
      </c>
      <c r="Z52" s="89">
        <v>4931</v>
      </c>
      <c r="AA52" s="90" t="s">
        <v>1209</v>
      </c>
      <c r="AB52" s="91" t="s">
        <v>925</v>
      </c>
      <c r="AC52" s="92" t="s">
        <v>1210</v>
      </c>
      <c r="AD52" s="92" t="s">
        <v>1211</v>
      </c>
      <c r="AE52" s="93">
        <v>1968</v>
      </c>
      <c r="AF52" s="93" t="s">
        <v>927</v>
      </c>
      <c r="AG52" s="92" t="s">
        <v>1143</v>
      </c>
      <c r="AH52" s="94">
        <v>1</v>
      </c>
      <c r="AI52" s="95">
        <v>141</v>
      </c>
      <c r="AJ52" s="93" t="s">
        <v>956</v>
      </c>
      <c r="AK52" s="93"/>
      <c r="AL52" s="93"/>
      <c r="AM52" s="93"/>
      <c r="AN52" s="93"/>
      <c r="AO52" s="96"/>
      <c r="AP52" s="97"/>
      <c r="AQ52" s="98"/>
      <c r="AR52" s="98"/>
      <c r="AS52" s="98"/>
      <c r="AT52" s="96"/>
      <c r="AU52" s="99" t="s">
        <v>1212</v>
      </c>
      <c r="AV52" s="100" t="s">
        <v>1213</v>
      </c>
      <c r="AW52" s="91" t="s">
        <v>932</v>
      </c>
      <c r="AX52" s="101">
        <v>42431</v>
      </c>
      <c r="AY52" s="101">
        <v>44256</v>
      </c>
      <c r="AZ52" s="100" t="s">
        <v>933</v>
      </c>
      <c r="BA52" s="91">
        <v>100</v>
      </c>
      <c r="BB52" s="91">
        <v>7</v>
      </c>
      <c r="BC52" s="102">
        <v>6</v>
      </c>
      <c r="BD52" s="103" t="s">
        <v>934</v>
      </c>
      <c r="BE52" s="101"/>
      <c r="BF52" s="101"/>
      <c r="BG52" s="91"/>
      <c r="BH52" s="101"/>
      <c r="BI52" s="101"/>
      <c r="BJ52" s="100"/>
      <c r="BK52" s="91"/>
      <c r="BL52" s="91"/>
      <c r="BM52" s="102"/>
      <c r="BN52" s="91"/>
      <c r="BO52" s="101"/>
      <c r="BP52" s="101"/>
      <c r="BQ52" s="100" t="s">
        <v>1045</v>
      </c>
      <c r="BR52" s="91" t="s">
        <v>936</v>
      </c>
      <c r="BS52" s="101">
        <v>44127</v>
      </c>
      <c r="BT52" s="91">
        <v>160827</v>
      </c>
      <c r="BU52" s="91" t="s">
        <v>961</v>
      </c>
      <c r="BV52" s="91">
        <v>369</v>
      </c>
      <c r="BW52" s="91">
        <v>2.84</v>
      </c>
      <c r="BX52" s="91" t="s">
        <v>938</v>
      </c>
      <c r="BY52" s="101">
        <v>44239</v>
      </c>
      <c r="BZ52" s="91">
        <v>261918</v>
      </c>
      <c r="CA52" s="91" t="s">
        <v>937</v>
      </c>
      <c r="CB52" s="91">
        <v>20</v>
      </c>
      <c r="CC52" s="91">
        <v>1.0900000000000001</v>
      </c>
      <c r="CD52" s="91"/>
      <c r="CE52" s="101"/>
      <c r="CF52" s="104"/>
      <c r="CG52" s="91"/>
      <c r="CH52" s="105">
        <v>25082</v>
      </c>
      <c r="CI52" s="106"/>
      <c r="CJ52" s="106"/>
      <c r="CK52" s="107" t="s">
        <v>965</v>
      </c>
    </row>
    <row r="53" spans="1:89" s="2" customFormat="1" ht="12" customHeight="1" x14ac:dyDescent="0.2">
      <c r="A53" s="129"/>
      <c r="B53" s="129" t="s">
        <v>2396</v>
      </c>
      <c r="C53" s="129"/>
      <c r="D53" s="129"/>
      <c r="E53" s="129" t="s">
        <v>2398</v>
      </c>
      <c r="F53" s="129"/>
      <c r="G53" s="129"/>
      <c r="H53" s="129"/>
      <c r="I53" s="129"/>
      <c r="J53" s="129"/>
      <c r="K53" s="130">
        <v>43922</v>
      </c>
      <c r="L53" s="138">
        <v>1</v>
      </c>
      <c r="M53" s="16" t="s">
        <v>137</v>
      </c>
      <c r="N53" s="3" t="s">
        <v>137</v>
      </c>
      <c r="O53" s="4" t="s">
        <v>302</v>
      </c>
      <c r="P53" s="53">
        <v>1</v>
      </c>
      <c r="Q53" s="4">
        <v>5</v>
      </c>
      <c r="R53" s="54">
        <v>1.2</v>
      </c>
      <c r="S53" s="47">
        <v>6</v>
      </c>
      <c r="T53" s="3">
        <v>1984</v>
      </c>
      <c r="U53" s="5" t="s">
        <v>138</v>
      </c>
      <c r="V53" s="6">
        <f t="shared" si="2"/>
        <v>44288</v>
      </c>
      <c r="W53" s="7">
        <v>44288</v>
      </c>
      <c r="X53" s="7">
        <f t="shared" si="1"/>
        <v>46113</v>
      </c>
      <c r="Y53" s="18"/>
      <c r="Z53" s="89">
        <v>11356</v>
      </c>
      <c r="AA53" s="90" t="s">
        <v>1214</v>
      </c>
      <c r="AB53" s="91" t="s">
        <v>925</v>
      </c>
      <c r="AC53" s="92" t="s">
        <v>137</v>
      </c>
      <c r="AD53" s="92" t="s">
        <v>137</v>
      </c>
      <c r="AE53" s="93">
        <v>1984</v>
      </c>
      <c r="AF53" s="93" t="s">
        <v>927</v>
      </c>
      <c r="AG53" s="92" t="s">
        <v>955</v>
      </c>
      <c r="AH53" s="94">
        <v>1</v>
      </c>
      <c r="AI53" s="95">
        <v>111</v>
      </c>
      <c r="AJ53" s="93" t="s">
        <v>929</v>
      </c>
      <c r="AK53" s="93"/>
      <c r="AL53" s="93"/>
      <c r="AM53" s="93"/>
      <c r="AN53" s="93"/>
      <c r="AO53" s="96"/>
      <c r="AP53" s="97"/>
      <c r="AQ53" s="98"/>
      <c r="AR53" s="98"/>
      <c r="AS53" s="98"/>
      <c r="AT53" s="96"/>
      <c r="AU53" s="99" t="s">
        <v>1215</v>
      </c>
      <c r="AV53" s="100" t="s">
        <v>1216</v>
      </c>
      <c r="AW53" s="91" t="s">
        <v>932</v>
      </c>
      <c r="AX53" s="101">
        <v>42462</v>
      </c>
      <c r="AY53" s="101">
        <v>43891</v>
      </c>
      <c r="AZ53" s="100" t="s">
        <v>933</v>
      </c>
      <c r="BA53" s="91">
        <v>100</v>
      </c>
      <c r="BB53" s="91">
        <v>7</v>
      </c>
      <c r="BC53" s="102">
        <v>7</v>
      </c>
      <c r="BD53" s="103"/>
      <c r="BE53" s="101"/>
      <c r="BF53" s="101"/>
      <c r="BG53" s="91"/>
      <c r="BH53" s="101">
        <v>43101</v>
      </c>
      <c r="BI53" s="101">
        <v>44561</v>
      </c>
      <c r="BJ53" s="100" t="s">
        <v>933</v>
      </c>
      <c r="BK53" s="91">
        <v>100</v>
      </c>
      <c r="BL53" s="91">
        <v>100</v>
      </c>
      <c r="BM53" s="102">
        <v>21</v>
      </c>
      <c r="BN53" s="91" t="s">
        <v>934</v>
      </c>
      <c r="BO53" s="101"/>
      <c r="BP53" s="101"/>
      <c r="BQ53" s="100"/>
      <c r="BR53" s="91" t="s">
        <v>948</v>
      </c>
      <c r="BS53" s="101">
        <v>43823</v>
      </c>
      <c r="BT53" s="91">
        <v>240107</v>
      </c>
      <c r="BU53" s="91" t="s">
        <v>937</v>
      </c>
      <c r="BV53" s="91">
        <v>662</v>
      </c>
      <c r="BW53" s="91">
        <v>8.48</v>
      </c>
      <c r="BX53" s="91" t="s">
        <v>950</v>
      </c>
      <c r="BY53" s="101">
        <v>43891</v>
      </c>
      <c r="BZ53" s="91">
        <v>231935</v>
      </c>
      <c r="CA53" s="91" t="s">
        <v>951</v>
      </c>
      <c r="CB53" s="91">
        <v>19</v>
      </c>
      <c r="CC53" s="91">
        <v>0.17</v>
      </c>
      <c r="CD53" s="91" t="s">
        <v>940</v>
      </c>
      <c r="CE53" s="101">
        <v>44269</v>
      </c>
      <c r="CF53" s="104">
        <v>270123</v>
      </c>
      <c r="CG53" s="91" t="s">
        <v>937</v>
      </c>
      <c r="CH53" s="105">
        <v>31291</v>
      </c>
      <c r="CI53" s="106">
        <v>236</v>
      </c>
      <c r="CJ53" s="106"/>
      <c r="CK53" s="107" t="s">
        <v>965</v>
      </c>
    </row>
    <row r="54" spans="1:89" s="2" customFormat="1" ht="12" customHeight="1" x14ac:dyDescent="0.2">
      <c r="A54" s="129"/>
      <c r="B54" s="129" t="s">
        <v>2396</v>
      </c>
      <c r="C54" s="129"/>
      <c r="D54" s="129"/>
      <c r="E54" s="129" t="s">
        <v>2398</v>
      </c>
      <c r="F54" s="129"/>
      <c r="G54" s="129"/>
      <c r="H54" s="129"/>
      <c r="I54" s="129"/>
      <c r="J54" s="129"/>
      <c r="K54" s="130">
        <v>43922</v>
      </c>
      <c r="L54" s="138">
        <v>1</v>
      </c>
      <c r="M54" s="16" t="s">
        <v>139</v>
      </c>
      <c r="N54" s="3" t="s">
        <v>140</v>
      </c>
      <c r="O54" s="4" t="s">
        <v>302</v>
      </c>
      <c r="P54" s="53">
        <v>1</v>
      </c>
      <c r="Q54" s="4">
        <v>5</v>
      </c>
      <c r="R54" s="54">
        <v>1.2</v>
      </c>
      <c r="S54" s="47">
        <v>6</v>
      </c>
      <c r="T54" s="3">
        <v>1989</v>
      </c>
      <c r="U54" s="5" t="s">
        <v>141</v>
      </c>
      <c r="V54" s="6">
        <f t="shared" si="2"/>
        <v>44198</v>
      </c>
      <c r="W54" s="7">
        <v>44198</v>
      </c>
      <c r="X54" s="7">
        <f t="shared" si="1"/>
        <v>46023</v>
      </c>
      <c r="Y54" s="18" t="s">
        <v>9</v>
      </c>
      <c r="Z54" s="89">
        <v>43194</v>
      </c>
      <c r="AA54" s="90" t="s">
        <v>1217</v>
      </c>
      <c r="AB54" s="91" t="s">
        <v>925</v>
      </c>
      <c r="AC54" s="92" t="s">
        <v>1218</v>
      </c>
      <c r="AD54" s="92" t="s">
        <v>1219</v>
      </c>
      <c r="AE54" s="93">
        <v>1990</v>
      </c>
      <c r="AF54" s="93" t="s">
        <v>927</v>
      </c>
      <c r="AG54" s="92" t="s">
        <v>955</v>
      </c>
      <c r="AH54" s="94">
        <v>1</v>
      </c>
      <c r="AI54" s="95">
        <v>106</v>
      </c>
      <c r="AJ54" s="93" t="s">
        <v>956</v>
      </c>
      <c r="AK54" s="93"/>
      <c r="AL54" s="93"/>
      <c r="AM54" s="93"/>
      <c r="AN54" s="93"/>
      <c r="AO54" s="96"/>
      <c r="AP54" s="97"/>
      <c r="AQ54" s="98"/>
      <c r="AR54" s="98"/>
      <c r="AS54" s="98"/>
      <c r="AT54" s="96"/>
      <c r="AU54" s="99" t="s">
        <v>1215</v>
      </c>
      <c r="AV54" s="100" t="s">
        <v>1220</v>
      </c>
      <c r="AW54" s="91" t="s">
        <v>932</v>
      </c>
      <c r="AX54" s="101">
        <v>42371</v>
      </c>
      <c r="AY54" s="101">
        <v>44196</v>
      </c>
      <c r="AZ54" s="100" t="s">
        <v>933</v>
      </c>
      <c r="BA54" s="91">
        <v>100</v>
      </c>
      <c r="BB54" s="91">
        <v>7</v>
      </c>
      <c r="BC54" s="102">
        <v>7</v>
      </c>
      <c r="BD54" s="103"/>
      <c r="BE54" s="101"/>
      <c r="BF54" s="101"/>
      <c r="BG54" s="91" t="s">
        <v>932</v>
      </c>
      <c r="BH54" s="101">
        <v>41275</v>
      </c>
      <c r="BI54" s="101">
        <v>41639</v>
      </c>
      <c r="BJ54" s="100" t="s">
        <v>946</v>
      </c>
      <c r="BK54" s="91">
        <v>100</v>
      </c>
      <c r="BL54" s="91">
        <v>33</v>
      </c>
      <c r="BM54" s="102">
        <v>10</v>
      </c>
      <c r="BN54" s="91" t="s">
        <v>934</v>
      </c>
      <c r="BO54" s="101"/>
      <c r="BP54" s="101"/>
      <c r="BQ54" s="100" t="s">
        <v>1221</v>
      </c>
      <c r="BR54" s="91" t="s">
        <v>948</v>
      </c>
      <c r="BS54" s="101">
        <v>44196</v>
      </c>
      <c r="BT54" s="91">
        <v>155424</v>
      </c>
      <c r="BU54" s="91" t="s">
        <v>961</v>
      </c>
      <c r="BV54" s="91">
        <v>538</v>
      </c>
      <c r="BW54" s="91">
        <v>3.46</v>
      </c>
      <c r="BX54" s="91" t="s">
        <v>950</v>
      </c>
      <c r="BY54" s="101">
        <v>43898</v>
      </c>
      <c r="BZ54" s="91">
        <v>231336</v>
      </c>
      <c r="CA54" s="91" t="s">
        <v>951</v>
      </c>
      <c r="CB54" s="91">
        <v>27</v>
      </c>
      <c r="CC54" s="91">
        <v>0.21</v>
      </c>
      <c r="CD54" s="91" t="s">
        <v>1169</v>
      </c>
      <c r="CE54" s="101">
        <v>41637</v>
      </c>
      <c r="CF54" s="104">
        <v>170926</v>
      </c>
      <c r="CG54" s="91" t="s">
        <v>963</v>
      </c>
      <c r="CH54" s="105">
        <v>33172</v>
      </c>
      <c r="CI54" s="106">
        <v>412333</v>
      </c>
      <c r="CJ54" s="106">
        <v>98749</v>
      </c>
      <c r="CK54" s="107" t="s">
        <v>965</v>
      </c>
    </row>
    <row r="55" spans="1:89" s="2" customFormat="1" ht="12" customHeight="1" x14ac:dyDescent="0.2">
      <c r="A55" s="129"/>
      <c r="B55" s="129"/>
      <c r="C55" s="129" t="s">
        <v>2402</v>
      </c>
      <c r="D55" s="129"/>
      <c r="E55" s="129"/>
      <c r="F55" s="129" t="s">
        <v>2394</v>
      </c>
      <c r="G55" s="129"/>
      <c r="H55" s="129"/>
      <c r="I55" s="129"/>
      <c r="J55" s="129"/>
      <c r="K55" s="130">
        <v>43922</v>
      </c>
      <c r="L55" s="138">
        <v>1</v>
      </c>
      <c r="M55" s="3" t="s">
        <v>142</v>
      </c>
      <c r="N55" s="3" t="s">
        <v>143</v>
      </c>
      <c r="O55" s="4" t="s">
        <v>305</v>
      </c>
      <c r="P55" s="53">
        <v>2.3519999999999999</v>
      </c>
      <c r="Q55" s="4">
        <v>5</v>
      </c>
      <c r="R55" s="54">
        <v>2.8224</v>
      </c>
      <c r="S55" s="47">
        <v>6</v>
      </c>
      <c r="T55" s="3">
        <v>2013</v>
      </c>
      <c r="U55" s="5" t="s">
        <v>144</v>
      </c>
      <c r="V55" s="6">
        <f t="shared" si="2"/>
        <v>44318</v>
      </c>
      <c r="W55" s="7">
        <v>44318</v>
      </c>
      <c r="X55" s="7">
        <f t="shared" si="1"/>
        <v>46143</v>
      </c>
      <c r="Y55" s="18" t="s">
        <v>9</v>
      </c>
      <c r="Z55" s="89">
        <v>3058845</v>
      </c>
      <c r="AA55" s="90" t="s">
        <v>1222</v>
      </c>
      <c r="AB55" s="91" t="s">
        <v>925</v>
      </c>
      <c r="AC55" s="92" t="s">
        <v>1223</v>
      </c>
      <c r="AD55" s="92" t="s">
        <v>142</v>
      </c>
      <c r="AE55" s="93">
        <v>2013</v>
      </c>
      <c r="AF55" s="93" t="s">
        <v>927</v>
      </c>
      <c r="AG55" s="92" t="s">
        <v>955</v>
      </c>
      <c r="AH55" s="94">
        <v>1</v>
      </c>
      <c r="AI55" s="95">
        <v>113</v>
      </c>
      <c r="AJ55" s="93" t="s">
        <v>303</v>
      </c>
      <c r="AK55" s="93"/>
      <c r="AL55" s="93"/>
      <c r="AM55" s="93"/>
      <c r="AN55" s="93"/>
      <c r="AO55" s="96"/>
      <c r="AP55" s="97"/>
      <c r="AQ55" s="98"/>
      <c r="AR55" s="98"/>
      <c r="AS55" s="98"/>
      <c r="AT55" s="96"/>
      <c r="AU55" s="99" t="s">
        <v>1224</v>
      </c>
      <c r="AV55" s="100" t="s">
        <v>1225</v>
      </c>
      <c r="AW55" s="91"/>
      <c r="AX55" s="101">
        <v>42126</v>
      </c>
      <c r="AY55" s="101">
        <v>44317</v>
      </c>
      <c r="AZ55" s="100" t="s">
        <v>946</v>
      </c>
      <c r="BA55" s="91">
        <v>100</v>
      </c>
      <c r="BB55" s="91">
        <v>5</v>
      </c>
      <c r="BC55" s="102">
        <v>5</v>
      </c>
      <c r="BD55" s="103" t="s">
        <v>934</v>
      </c>
      <c r="BE55" s="101"/>
      <c r="BF55" s="101"/>
      <c r="BG55" s="91" t="s">
        <v>932</v>
      </c>
      <c r="BH55" s="101">
        <v>42037</v>
      </c>
      <c r="BI55" s="101">
        <v>44228</v>
      </c>
      <c r="BJ55" s="100" t="s">
        <v>946</v>
      </c>
      <c r="BK55" s="91">
        <v>100</v>
      </c>
      <c r="BL55" s="91">
        <v>100</v>
      </c>
      <c r="BM55" s="102">
        <v>50</v>
      </c>
      <c r="BN55" s="91" t="s">
        <v>934</v>
      </c>
      <c r="BO55" s="101"/>
      <c r="BP55" s="101"/>
      <c r="BQ55" s="100" t="s">
        <v>935</v>
      </c>
      <c r="BR55" s="91" t="s">
        <v>936</v>
      </c>
      <c r="BS55" s="101">
        <v>44230</v>
      </c>
      <c r="BT55" s="91">
        <v>240621</v>
      </c>
      <c r="BU55" s="91" t="s">
        <v>937</v>
      </c>
      <c r="BV55" s="91">
        <v>161</v>
      </c>
      <c r="BW55" s="91">
        <v>2.78</v>
      </c>
      <c r="BX55" s="91" t="s">
        <v>938</v>
      </c>
      <c r="BY55" s="101">
        <v>43898</v>
      </c>
      <c r="BZ55" s="91">
        <v>211405</v>
      </c>
      <c r="CA55" s="91" t="s">
        <v>949</v>
      </c>
      <c r="CB55" s="91">
        <v>349</v>
      </c>
      <c r="CC55" s="91">
        <v>1.3</v>
      </c>
      <c r="CD55" s="91" t="s">
        <v>964</v>
      </c>
      <c r="CE55" s="101">
        <v>44227</v>
      </c>
      <c r="CF55" s="104">
        <v>100543</v>
      </c>
      <c r="CG55" s="91" t="s">
        <v>972</v>
      </c>
      <c r="CH55" s="105">
        <v>41647</v>
      </c>
      <c r="CI55" s="106">
        <v>1084307</v>
      </c>
      <c r="CJ55" s="106">
        <v>167426</v>
      </c>
      <c r="CK55" s="107" t="s">
        <v>952</v>
      </c>
    </row>
    <row r="56" spans="1:89" s="2" customFormat="1" ht="12" customHeight="1" x14ac:dyDescent="0.2">
      <c r="A56" s="129"/>
      <c r="B56" s="129"/>
      <c r="C56" s="129" t="s">
        <v>2399</v>
      </c>
      <c r="D56" s="129"/>
      <c r="E56" s="129"/>
      <c r="F56" s="129" t="s">
        <v>2395</v>
      </c>
      <c r="G56" s="129"/>
      <c r="H56" s="129"/>
      <c r="I56" s="129"/>
      <c r="J56" s="129"/>
      <c r="K56" s="130">
        <v>43922</v>
      </c>
      <c r="L56" s="138">
        <v>1</v>
      </c>
      <c r="M56" s="16" t="s">
        <v>145</v>
      </c>
      <c r="N56" s="3" t="s">
        <v>146</v>
      </c>
      <c r="O56" s="4" t="s">
        <v>302</v>
      </c>
      <c r="P56" s="53">
        <v>1</v>
      </c>
      <c r="Q56" s="4">
        <v>5</v>
      </c>
      <c r="R56" s="54">
        <v>1.2</v>
      </c>
      <c r="S56" s="47">
        <v>6</v>
      </c>
      <c r="T56" s="3">
        <v>1963</v>
      </c>
      <c r="U56" s="5" t="s">
        <v>147</v>
      </c>
      <c r="V56" s="6">
        <f t="shared" si="2"/>
        <v>44229</v>
      </c>
      <c r="W56" s="7">
        <v>44229</v>
      </c>
      <c r="X56" s="7">
        <f t="shared" si="1"/>
        <v>46054</v>
      </c>
      <c r="Y56" s="18" t="s">
        <v>9</v>
      </c>
      <c r="Z56" s="89">
        <v>7676</v>
      </c>
      <c r="AA56" s="90" t="s">
        <v>1226</v>
      </c>
      <c r="AB56" s="91" t="s">
        <v>925</v>
      </c>
      <c r="AC56" s="92" t="s">
        <v>146</v>
      </c>
      <c r="AD56" s="92" t="s">
        <v>1227</v>
      </c>
      <c r="AE56" s="93">
        <v>1964</v>
      </c>
      <c r="AF56" s="93" t="s">
        <v>927</v>
      </c>
      <c r="AG56" s="92" t="s">
        <v>1000</v>
      </c>
      <c r="AH56" s="94">
        <v>1</v>
      </c>
      <c r="AI56" s="95">
        <v>90</v>
      </c>
      <c r="AJ56" s="93" t="s">
        <v>956</v>
      </c>
      <c r="AK56" s="93"/>
      <c r="AL56" s="93"/>
      <c r="AM56" s="93"/>
      <c r="AN56" s="93"/>
      <c r="AO56" s="96"/>
      <c r="AP56" s="97"/>
      <c r="AQ56" s="98"/>
      <c r="AR56" s="98"/>
      <c r="AS56" s="98"/>
      <c r="AT56" s="96"/>
      <c r="AU56" s="99" t="s">
        <v>1228</v>
      </c>
      <c r="AV56" s="100" t="s">
        <v>1229</v>
      </c>
      <c r="AW56" s="91" t="s">
        <v>932</v>
      </c>
      <c r="AX56" s="101">
        <v>42402</v>
      </c>
      <c r="AY56" s="101">
        <v>44228</v>
      </c>
      <c r="AZ56" s="100" t="s">
        <v>933</v>
      </c>
      <c r="BA56" s="91">
        <v>100</v>
      </c>
      <c r="BB56" s="91">
        <v>7</v>
      </c>
      <c r="BC56" s="102">
        <v>7</v>
      </c>
      <c r="BD56" s="103" t="s">
        <v>934</v>
      </c>
      <c r="BE56" s="101"/>
      <c r="BF56" s="101"/>
      <c r="BG56" s="91"/>
      <c r="BH56" s="101"/>
      <c r="BI56" s="101"/>
      <c r="BJ56" s="100"/>
      <c r="BK56" s="91"/>
      <c r="BL56" s="91"/>
      <c r="BM56" s="102"/>
      <c r="BN56" s="91"/>
      <c r="BO56" s="101"/>
      <c r="BP56" s="101"/>
      <c r="BQ56" s="100" t="s">
        <v>1003</v>
      </c>
      <c r="BR56" s="91" t="s">
        <v>936</v>
      </c>
      <c r="BS56" s="101">
        <v>44225</v>
      </c>
      <c r="BT56" s="91">
        <v>165601</v>
      </c>
      <c r="BU56" s="91" t="s">
        <v>961</v>
      </c>
      <c r="BV56" s="91">
        <v>490</v>
      </c>
      <c r="BW56" s="91">
        <v>3.33</v>
      </c>
      <c r="BX56" s="91" t="s">
        <v>938</v>
      </c>
      <c r="BY56" s="101">
        <v>44217</v>
      </c>
      <c r="BZ56" s="91">
        <v>111210</v>
      </c>
      <c r="CA56" s="91" t="s">
        <v>939</v>
      </c>
      <c r="CB56" s="91">
        <v>97</v>
      </c>
      <c r="CC56" s="91">
        <v>0.93</v>
      </c>
      <c r="CD56" s="91"/>
      <c r="CE56" s="101"/>
      <c r="CF56" s="104"/>
      <c r="CG56" s="91"/>
      <c r="CH56" s="105">
        <v>23621</v>
      </c>
      <c r="CI56" s="106"/>
      <c r="CJ56" s="106"/>
      <c r="CK56" s="107" t="s">
        <v>1230</v>
      </c>
    </row>
    <row r="57" spans="1:89" s="2" customFormat="1" ht="12" customHeight="1" x14ac:dyDescent="0.2">
      <c r="A57" s="129"/>
      <c r="B57" s="129"/>
      <c r="C57" s="129" t="s">
        <v>2399</v>
      </c>
      <c r="D57" s="129"/>
      <c r="E57" s="129"/>
      <c r="F57" s="129" t="s">
        <v>2395</v>
      </c>
      <c r="G57" s="129"/>
      <c r="H57" s="129"/>
      <c r="I57" s="129"/>
      <c r="J57" s="129"/>
      <c r="K57" s="130">
        <v>43922</v>
      </c>
      <c r="L57" s="138">
        <v>1</v>
      </c>
      <c r="M57" s="16" t="s">
        <v>148</v>
      </c>
      <c r="N57" s="3" t="s">
        <v>149</v>
      </c>
      <c r="O57" s="4" t="s">
        <v>302</v>
      </c>
      <c r="P57" s="53">
        <v>1</v>
      </c>
      <c r="Q57" s="4">
        <v>5</v>
      </c>
      <c r="R57" s="54">
        <v>1.2</v>
      </c>
      <c r="S57" s="47">
        <v>6</v>
      </c>
      <c r="T57" s="3">
        <v>1959</v>
      </c>
      <c r="U57" s="5" t="s">
        <v>150</v>
      </c>
      <c r="V57" s="6">
        <f t="shared" si="2"/>
        <v>44228</v>
      </c>
      <c r="W57" s="7">
        <v>44228</v>
      </c>
      <c r="X57" s="7">
        <f t="shared" si="1"/>
        <v>46053</v>
      </c>
      <c r="Y57" s="18" t="s">
        <v>9</v>
      </c>
      <c r="Z57" s="89">
        <v>7627</v>
      </c>
      <c r="AA57" s="90" t="s">
        <v>1231</v>
      </c>
      <c r="AB57" s="91" t="s">
        <v>925</v>
      </c>
      <c r="AC57" s="92" t="s">
        <v>1232</v>
      </c>
      <c r="AD57" s="92" t="s">
        <v>1233</v>
      </c>
      <c r="AE57" s="93">
        <v>1959</v>
      </c>
      <c r="AF57" s="93" t="s">
        <v>927</v>
      </c>
      <c r="AG57" s="92" t="s">
        <v>1000</v>
      </c>
      <c r="AH57" s="94">
        <v>1</v>
      </c>
      <c r="AI57" s="95">
        <v>106</v>
      </c>
      <c r="AJ57" s="93" t="s">
        <v>956</v>
      </c>
      <c r="AK57" s="93"/>
      <c r="AL57" s="93"/>
      <c r="AM57" s="93"/>
      <c r="AN57" s="93"/>
      <c r="AO57" s="96"/>
      <c r="AP57" s="97"/>
      <c r="AQ57" s="98"/>
      <c r="AR57" s="98"/>
      <c r="AS57" s="98"/>
      <c r="AT57" s="96"/>
      <c r="AU57" s="99" t="s">
        <v>1234</v>
      </c>
      <c r="AV57" s="100" t="s">
        <v>1235</v>
      </c>
      <c r="AW57" s="91" t="s">
        <v>932</v>
      </c>
      <c r="AX57" s="101">
        <v>42401</v>
      </c>
      <c r="AY57" s="101">
        <v>44227</v>
      </c>
      <c r="AZ57" s="100" t="s">
        <v>933</v>
      </c>
      <c r="BA57" s="91">
        <v>100</v>
      </c>
      <c r="BB57" s="91">
        <v>7</v>
      </c>
      <c r="BC57" s="102">
        <v>7</v>
      </c>
      <c r="BD57" s="103" t="s">
        <v>934</v>
      </c>
      <c r="BE57" s="101"/>
      <c r="BF57" s="101"/>
      <c r="BG57" s="91"/>
      <c r="BH57" s="101"/>
      <c r="BI57" s="101"/>
      <c r="BJ57" s="100"/>
      <c r="BK57" s="91"/>
      <c r="BL57" s="91"/>
      <c r="BM57" s="102"/>
      <c r="BN57" s="91"/>
      <c r="BO57" s="101"/>
      <c r="BP57" s="101"/>
      <c r="BQ57" s="100" t="s">
        <v>1003</v>
      </c>
      <c r="BR57" s="91" t="s">
        <v>936</v>
      </c>
      <c r="BS57" s="101">
        <v>44222</v>
      </c>
      <c r="BT57" s="91">
        <v>164012</v>
      </c>
      <c r="BU57" s="91" t="s">
        <v>961</v>
      </c>
      <c r="BV57" s="91">
        <v>538</v>
      </c>
      <c r="BW57" s="91">
        <v>3.73</v>
      </c>
      <c r="BX57" s="91" t="s">
        <v>938</v>
      </c>
      <c r="BY57" s="101">
        <v>44227</v>
      </c>
      <c r="BZ57" s="91">
        <v>113234</v>
      </c>
      <c r="CA57" s="91" t="s">
        <v>939</v>
      </c>
      <c r="CB57" s="91">
        <v>103</v>
      </c>
      <c r="CC57" s="91">
        <v>0.62</v>
      </c>
      <c r="CD57" s="91"/>
      <c r="CE57" s="101"/>
      <c r="CF57" s="104"/>
      <c r="CG57" s="91"/>
      <c r="CH57" s="105">
        <v>21794</v>
      </c>
      <c r="CI57" s="106"/>
      <c r="CJ57" s="106"/>
      <c r="CK57" s="107" t="s">
        <v>965</v>
      </c>
    </row>
    <row r="58" spans="1:89" s="2" customFormat="1" ht="12" customHeight="1" x14ac:dyDescent="0.2">
      <c r="A58" s="129"/>
      <c r="B58" s="129"/>
      <c r="C58" s="129" t="s">
        <v>2399</v>
      </c>
      <c r="D58" s="129"/>
      <c r="E58" s="129"/>
      <c r="F58" s="129" t="s">
        <v>2395</v>
      </c>
      <c r="G58" s="129"/>
      <c r="H58" s="129"/>
      <c r="I58" s="129"/>
      <c r="J58" s="129"/>
      <c r="K58" s="130">
        <v>43922</v>
      </c>
      <c r="L58" s="138">
        <v>1</v>
      </c>
      <c r="M58" s="16" t="s">
        <v>151</v>
      </c>
      <c r="N58" s="3" t="s">
        <v>152</v>
      </c>
      <c r="O58" s="4" t="s">
        <v>302</v>
      </c>
      <c r="P58" s="53">
        <v>1</v>
      </c>
      <c r="Q58" s="4">
        <v>5</v>
      </c>
      <c r="R58" s="54">
        <v>1.2</v>
      </c>
      <c r="S58" s="47">
        <v>6</v>
      </c>
      <c r="T58" s="3">
        <v>1956</v>
      </c>
      <c r="U58" s="5" t="s">
        <v>153</v>
      </c>
      <c r="V58" s="6">
        <f t="shared" si="2"/>
        <v>44317</v>
      </c>
      <c r="W58" s="7">
        <v>44317</v>
      </c>
      <c r="X58" s="7">
        <f t="shared" si="1"/>
        <v>46142</v>
      </c>
      <c r="Y58" s="18" t="s">
        <v>9</v>
      </c>
      <c r="Z58" s="89">
        <v>26833</v>
      </c>
      <c r="AA58" s="90" t="s">
        <v>1236</v>
      </c>
      <c r="AB58" s="91" t="s">
        <v>925</v>
      </c>
      <c r="AC58" s="92" t="s">
        <v>152</v>
      </c>
      <c r="AD58" s="92" t="s">
        <v>1237</v>
      </c>
      <c r="AE58" s="93">
        <v>1956</v>
      </c>
      <c r="AF58" s="93" t="s">
        <v>927</v>
      </c>
      <c r="AG58" s="92" t="s">
        <v>955</v>
      </c>
      <c r="AH58" s="94">
        <v>1</v>
      </c>
      <c r="AI58" s="95">
        <v>107</v>
      </c>
      <c r="AJ58" s="93" t="s">
        <v>956</v>
      </c>
      <c r="AK58" s="93"/>
      <c r="AL58" s="93"/>
      <c r="AM58" s="93"/>
      <c r="AN58" s="93"/>
      <c r="AO58" s="96"/>
      <c r="AP58" s="97"/>
      <c r="AQ58" s="98"/>
      <c r="AR58" s="98"/>
      <c r="AS58" s="98"/>
      <c r="AT58" s="96"/>
      <c r="AU58" s="99" t="s">
        <v>1238</v>
      </c>
      <c r="AV58" s="100" t="s">
        <v>1239</v>
      </c>
      <c r="AW58" s="91" t="s">
        <v>932</v>
      </c>
      <c r="AX58" s="101">
        <v>43663</v>
      </c>
      <c r="AY58" s="101">
        <v>43708</v>
      </c>
      <c r="AZ58" s="100" t="s">
        <v>933</v>
      </c>
      <c r="BA58" s="91">
        <v>100</v>
      </c>
      <c r="BB58" s="91">
        <v>2</v>
      </c>
      <c r="BC58" s="102">
        <v>2</v>
      </c>
      <c r="BD58" s="103"/>
      <c r="BE58" s="101"/>
      <c r="BF58" s="101"/>
      <c r="BG58" s="91"/>
      <c r="BH58" s="101"/>
      <c r="BI58" s="101"/>
      <c r="BJ58" s="100"/>
      <c r="BK58" s="91"/>
      <c r="BL58" s="91"/>
      <c r="BM58" s="102"/>
      <c r="BN58" s="91"/>
      <c r="BO58" s="101"/>
      <c r="BP58" s="101"/>
      <c r="BQ58" s="100"/>
      <c r="BR58" s="91" t="s">
        <v>936</v>
      </c>
      <c r="BS58" s="101">
        <v>43696</v>
      </c>
      <c r="BT58" s="91">
        <v>163117</v>
      </c>
      <c r="BU58" s="91" t="s">
        <v>961</v>
      </c>
      <c r="BV58" s="91">
        <v>260</v>
      </c>
      <c r="BW58" s="91">
        <v>3.06</v>
      </c>
      <c r="BX58" s="91" t="s">
        <v>938</v>
      </c>
      <c r="BY58" s="101">
        <v>43704</v>
      </c>
      <c r="BZ58" s="91">
        <v>232541</v>
      </c>
      <c r="CA58" s="91" t="s">
        <v>951</v>
      </c>
      <c r="CB58" s="91">
        <v>86</v>
      </c>
      <c r="CC58" s="91">
        <v>1.18</v>
      </c>
      <c r="CD58" s="91" t="s">
        <v>971</v>
      </c>
      <c r="CE58" s="101">
        <v>43009</v>
      </c>
      <c r="CF58" s="104">
        <v>92855</v>
      </c>
      <c r="CG58" s="91" t="s">
        <v>972</v>
      </c>
      <c r="CH58" s="105">
        <v>21064</v>
      </c>
      <c r="CI58" s="106"/>
      <c r="CJ58" s="106"/>
      <c r="CK58" s="107" t="s">
        <v>980</v>
      </c>
    </row>
    <row r="59" spans="1:89" s="2" customFormat="1" ht="12" customHeight="1" x14ac:dyDescent="0.2">
      <c r="A59" s="129"/>
      <c r="B59" s="129"/>
      <c r="C59" s="129" t="s">
        <v>2399</v>
      </c>
      <c r="D59" s="129"/>
      <c r="E59" s="129"/>
      <c r="F59" s="129" t="s">
        <v>2395</v>
      </c>
      <c r="G59" s="129"/>
      <c r="H59" s="129"/>
      <c r="I59" s="129"/>
      <c r="J59" s="129"/>
      <c r="K59" s="130">
        <v>43922</v>
      </c>
      <c r="L59" s="138">
        <v>1</v>
      </c>
      <c r="M59" s="16" t="s">
        <v>154</v>
      </c>
      <c r="N59" s="3" t="s">
        <v>155</v>
      </c>
      <c r="O59" s="4" t="s">
        <v>302</v>
      </c>
      <c r="P59" s="53">
        <v>1</v>
      </c>
      <c r="Q59" s="4">
        <v>5</v>
      </c>
      <c r="R59" s="54">
        <v>1.2</v>
      </c>
      <c r="S59" s="47">
        <v>6</v>
      </c>
      <c r="T59" s="3">
        <v>1959</v>
      </c>
      <c r="U59" s="5" t="s">
        <v>156</v>
      </c>
      <c r="V59" s="6">
        <f t="shared" si="2"/>
        <v>44317</v>
      </c>
      <c r="W59" s="7">
        <v>44317</v>
      </c>
      <c r="X59" s="7">
        <f t="shared" si="1"/>
        <v>46142</v>
      </c>
      <c r="Y59" s="18" t="s">
        <v>9</v>
      </c>
      <c r="Z59" s="89">
        <v>8267</v>
      </c>
      <c r="AA59" s="90" t="s">
        <v>1240</v>
      </c>
      <c r="AB59" s="91" t="s">
        <v>925</v>
      </c>
      <c r="AC59" s="92" t="s">
        <v>155</v>
      </c>
      <c r="AD59" s="92" t="s">
        <v>154</v>
      </c>
      <c r="AE59" s="93">
        <v>1959</v>
      </c>
      <c r="AF59" s="93" t="s">
        <v>927</v>
      </c>
      <c r="AG59" s="92" t="s">
        <v>955</v>
      </c>
      <c r="AH59" s="94">
        <v>1</v>
      </c>
      <c r="AI59" s="95">
        <v>104</v>
      </c>
      <c r="AJ59" s="93" t="s">
        <v>956</v>
      </c>
      <c r="AK59" s="93"/>
      <c r="AL59" s="93"/>
      <c r="AM59" s="93"/>
      <c r="AN59" s="93"/>
      <c r="AO59" s="96"/>
      <c r="AP59" s="97"/>
      <c r="AQ59" s="98"/>
      <c r="AR59" s="98"/>
      <c r="AS59" s="98"/>
      <c r="AT59" s="96"/>
      <c r="AU59" s="99" t="s">
        <v>1241</v>
      </c>
      <c r="AV59" s="100" t="s">
        <v>1242</v>
      </c>
      <c r="AW59" s="91" t="s">
        <v>932</v>
      </c>
      <c r="AX59" s="101">
        <v>41075</v>
      </c>
      <c r="AY59" s="101">
        <v>42169</v>
      </c>
      <c r="AZ59" s="100" t="s">
        <v>946</v>
      </c>
      <c r="BA59" s="91">
        <v>100</v>
      </c>
      <c r="BB59" s="91">
        <v>3</v>
      </c>
      <c r="BC59" s="102">
        <v>3</v>
      </c>
      <c r="BD59" s="103" t="s">
        <v>934</v>
      </c>
      <c r="BE59" s="101"/>
      <c r="BF59" s="101"/>
      <c r="BG59" s="91"/>
      <c r="BH59" s="101"/>
      <c r="BI59" s="101"/>
      <c r="BJ59" s="100"/>
      <c r="BK59" s="91"/>
      <c r="BL59" s="91"/>
      <c r="BM59" s="102"/>
      <c r="BN59" s="91"/>
      <c r="BO59" s="101"/>
      <c r="BP59" s="101"/>
      <c r="BQ59" s="100"/>
      <c r="BR59" s="91" t="s">
        <v>936</v>
      </c>
      <c r="BS59" s="101">
        <v>42158</v>
      </c>
      <c r="BT59" s="91">
        <v>164316</v>
      </c>
      <c r="BU59" s="91" t="s">
        <v>961</v>
      </c>
      <c r="BV59" s="91">
        <v>317</v>
      </c>
      <c r="BW59" s="91">
        <v>3.47</v>
      </c>
      <c r="BX59" s="91" t="s">
        <v>938</v>
      </c>
      <c r="BY59" s="101">
        <v>42149</v>
      </c>
      <c r="BZ59" s="91">
        <v>90127</v>
      </c>
      <c r="CA59" s="91" t="s">
        <v>972</v>
      </c>
      <c r="CB59" s="91">
        <v>31</v>
      </c>
      <c r="CC59" s="91">
        <v>0.7</v>
      </c>
      <c r="CD59" s="91"/>
      <c r="CE59" s="101"/>
      <c r="CF59" s="104"/>
      <c r="CG59" s="91"/>
      <c r="CH59" s="105">
        <v>21794</v>
      </c>
      <c r="CI59" s="106"/>
      <c r="CJ59" s="106"/>
      <c r="CK59" s="107" t="s">
        <v>980</v>
      </c>
    </row>
    <row r="60" spans="1:89" s="2" customFormat="1" ht="12" customHeight="1" x14ac:dyDescent="0.2">
      <c r="A60" s="129"/>
      <c r="B60" s="129" t="s">
        <v>2400</v>
      </c>
      <c r="C60" s="129" t="s">
        <v>2402</v>
      </c>
      <c r="D60" s="129"/>
      <c r="E60" s="129"/>
      <c r="F60" s="129" t="s">
        <v>2395</v>
      </c>
      <c r="G60" s="129"/>
      <c r="H60" s="129"/>
      <c r="I60" s="129"/>
      <c r="J60" s="129"/>
      <c r="K60" s="130">
        <v>43922</v>
      </c>
      <c r="L60" s="138">
        <v>1</v>
      </c>
      <c r="M60" s="16" t="s">
        <v>157</v>
      </c>
      <c r="N60" s="3" t="s">
        <v>158</v>
      </c>
      <c r="O60" s="4" t="s">
        <v>302</v>
      </c>
      <c r="P60" s="53">
        <v>1</v>
      </c>
      <c r="Q60" s="4">
        <v>5</v>
      </c>
      <c r="R60" s="54">
        <v>1.2</v>
      </c>
      <c r="S60" s="47">
        <v>6</v>
      </c>
      <c r="T60" s="3">
        <v>1987</v>
      </c>
      <c r="U60" s="5" t="s">
        <v>159</v>
      </c>
      <c r="V60" s="6">
        <f t="shared" si="2"/>
        <v>44326</v>
      </c>
      <c r="W60" s="7">
        <v>44326</v>
      </c>
      <c r="X60" s="7">
        <f t="shared" si="1"/>
        <v>46151</v>
      </c>
      <c r="Y60" s="18"/>
      <c r="Z60" s="89">
        <v>16808</v>
      </c>
      <c r="AA60" s="90" t="s">
        <v>1243</v>
      </c>
      <c r="AB60" s="91" t="s">
        <v>925</v>
      </c>
      <c r="AC60" s="92" t="s">
        <v>1244</v>
      </c>
      <c r="AD60" s="92" t="s">
        <v>157</v>
      </c>
      <c r="AE60" s="93">
        <v>1987</v>
      </c>
      <c r="AF60" s="93" t="s">
        <v>927</v>
      </c>
      <c r="AG60" s="92" t="s">
        <v>928</v>
      </c>
      <c r="AH60" s="94">
        <v>1</v>
      </c>
      <c r="AI60" s="95">
        <v>110</v>
      </c>
      <c r="AJ60" s="93" t="s">
        <v>1245</v>
      </c>
      <c r="AK60" s="93"/>
      <c r="AL60" s="93"/>
      <c r="AM60" s="93"/>
      <c r="AN60" s="93"/>
      <c r="AO60" s="96"/>
      <c r="AP60" s="97"/>
      <c r="AQ60" s="98"/>
      <c r="AR60" s="98"/>
      <c r="AS60" s="98"/>
      <c r="AT60" s="96"/>
      <c r="AU60" s="99" t="s">
        <v>1100</v>
      </c>
      <c r="AV60" s="100" t="s">
        <v>1246</v>
      </c>
      <c r="AW60" s="91"/>
      <c r="AX60" s="101">
        <v>42500</v>
      </c>
      <c r="AY60" s="101">
        <v>44325</v>
      </c>
      <c r="AZ60" s="100" t="s">
        <v>933</v>
      </c>
      <c r="BA60" s="91">
        <v>100</v>
      </c>
      <c r="BB60" s="91">
        <v>7</v>
      </c>
      <c r="BC60" s="102">
        <v>6</v>
      </c>
      <c r="BD60" s="103" t="s">
        <v>934</v>
      </c>
      <c r="BE60" s="101"/>
      <c r="BF60" s="101"/>
      <c r="BG60" s="91"/>
      <c r="BH60" s="101">
        <v>43101</v>
      </c>
      <c r="BI60" s="101">
        <v>44561</v>
      </c>
      <c r="BJ60" s="100" t="s">
        <v>933</v>
      </c>
      <c r="BK60" s="91">
        <v>100</v>
      </c>
      <c r="BL60" s="91">
        <v>100</v>
      </c>
      <c r="BM60" s="102">
        <v>19</v>
      </c>
      <c r="BN60" s="91" t="s">
        <v>934</v>
      </c>
      <c r="BO60" s="101"/>
      <c r="BP60" s="101"/>
      <c r="BQ60" s="100" t="s">
        <v>935</v>
      </c>
      <c r="BR60" s="91" t="s">
        <v>936</v>
      </c>
      <c r="BS60" s="101">
        <v>44255</v>
      </c>
      <c r="BT60" s="91">
        <v>242921</v>
      </c>
      <c r="BU60" s="91" t="s">
        <v>937</v>
      </c>
      <c r="BV60" s="91">
        <v>122</v>
      </c>
      <c r="BW60" s="91">
        <v>2.63</v>
      </c>
      <c r="BX60" s="91" t="s">
        <v>938</v>
      </c>
      <c r="BY60" s="101">
        <v>44176</v>
      </c>
      <c r="BZ60" s="91">
        <v>262104</v>
      </c>
      <c r="CA60" s="91" t="s">
        <v>937</v>
      </c>
      <c r="CB60" s="91">
        <v>48</v>
      </c>
      <c r="CC60" s="91">
        <v>2.67</v>
      </c>
      <c r="CD60" s="91" t="s">
        <v>940</v>
      </c>
      <c r="CE60" s="101">
        <v>44279</v>
      </c>
      <c r="CF60" s="104">
        <v>171138</v>
      </c>
      <c r="CG60" s="91" t="s">
        <v>963</v>
      </c>
      <c r="CH60" s="105">
        <v>31995</v>
      </c>
      <c r="CI60" s="106">
        <v>777163</v>
      </c>
      <c r="CJ60" s="106">
        <v>261363</v>
      </c>
      <c r="CK60" s="107" t="s">
        <v>965</v>
      </c>
    </row>
    <row r="61" spans="1:89" s="2" customFormat="1" ht="12" customHeight="1" x14ac:dyDescent="0.2">
      <c r="A61" s="129"/>
      <c r="B61" s="129" t="s">
        <v>2400</v>
      </c>
      <c r="C61" s="129" t="s">
        <v>2402</v>
      </c>
      <c r="D61" s="129"/>
      <c r="E61" s="129"/>
      <c r="F61" s="129" t="s">
        <v>2395</v>
      </c>
      <c r="G61" s="129"/>
      <c r="H61" s="129"/>
      <c r="I61" s="129"/>
      <c r="J61" s="129"/>
      <c r="K61" s="130">
        <v>43922</v>
      </c>
      <c r="L61" s="138">
        <v>1</v>
      </c>
      <c r="M61" s="16" t="s">
        <v>160</v>
      </c>
      <c r="N61" s="3" t="s">
        <v>161</v>
      </c>
      <c r="O61" s="4" t="s">
        <v>303</v>
      </c>
      <c r="P61" s="53">
        <v>2</v>
      </c>
      <c r="Q61" s="4">
        <v>5</v>
      </c>
      <c r="R61" s="54">
        <v>2.4</v>
      </c>
      <c r="S61" s="47">
        <v>6</v>
      </c>
      <c r="T61" s="3">
        <v>1989</v>
      </c>
      <c r="U61" s="5" t="s">
        <v>162</v>
      </c>
      <c r="V61" s="6">
        <f t="shared" si="2"/>
        <v>44418</v>
      </c>
      <c r="W61" s="7">
        <v>44418</v>
      </c>
      <c r="X61" s="7">
        <f t="shared" si="1"/>
        <v>46243</v>
      </c>
      <c r="Y61" s="18" t="s">
        <v>9</v>
      </c>
      <c r="Z61" s="89">
        <v>32963</v>
      </c>
      <c r="AA61" s="90" t="s">
        <v>1247</v>
      </c>
      <c r="AB61" s="91" t="s">
        <v>925</v>
      </c>
      <c r="AC61" s="92" t="s">
        <v>161</v>
      </c>
      <c r="AD61" s="92" t="s">
        <v>160</v>
      </c>
      <c r="AE61" s="93">
        <v>1989</v>
      </c>
      <c r="AF61" s="93" t="s">
        <v>927</v>
      </c>
      <c r="AG61" s="92" t="s">
        <v>928</v>
      </c>
      <c r="AH61" s="94">
        <v>1</v>
      </c>
      <c r="AI61" s="95">
        <v>113</v>
      </c>
      <c r="AJ61" s="93" t="s">
        <v>1245</v>
      </c>
      <c r="AK61" s="93"/>
      <c r="AL61" s="93"/>
      <c r="AM61" s="93"/>
      <c r="AN61" s="93"/>
      <c r="AO61" s="96"/>
      <c r="AP61" s="97"/>
      <c r="AQ61" s="98"/>
      <c r="AR61" s="98"/>
      <c r="AS61" s="98"/>
      <c r="AT61" s="96"/>
      <c r="AU61" s="99" t="s">
        <v>1100</v>
      </c>
      <c r="AV61" s="100" t="s">
        <v>1248</v>
      </c>
      <c r="AW61" s="91"/>
      <c r="AX61" s="101">
        <v>42592</v>
      </c>
      <c r="AY61" s="101">
        <v>44417</v>
      </c>
      <c r="AZ61" s="100" t="s">
        <v>933</v>
      </c>
      <c r="BA61" s="91">
        <v>100</v>
      </c>
      <c r="BB61" s="91">
        <v>7</v>
      </c>
      <c r="BC61" s="102">
        <v>4</v>
      </c>
      <c r="BD61" s="103" t="s">
        <v>934</v>
      </c>
      <c r="BE61" s="101"/>
      <c r="BF61" s="101"/>
      <c r="BG61" s="91"/>
      <c r="BH61" s="101">
        <v>43101</v>
      </c>
      <c r="BI61" s="101">
        <v>44561</v>
      </c>
      <c r="BJ61" s="100" t="s">
        <v>933</v>
      </c>
      <c r="BK61" s="91">
        <v>100</v>
      </c>
      <c r="BL61" s="91">
        <v>100</v>
      </c>
      <c r="BM61" s="102">
        <v>18</v>
      </c>
      <c r="BN61" s="91" t="s">
        <v>934</v>
      </c>
      <c r="BO61" s="101"/>
      <c r="BP61" s="101"/>
      <c r="BQ61" s="100" t="s">
        <v>1205</v>
      </c>
      <c r="BR61" s="91" t="s">
        <v>948</v>
      </c>
      <c r="BS61" s="101">
        <v>43364</v>
      </c>
      <c r="BT61" s="91">
        <v>233212</v>
      </c>
      <c r="BU61" s="91" t="s">
        <v>951</v>
      </c>
      <c r="BV61" s="91">
        <v>396</v>
      </c>
      <c r="BW61" s="91">
        <v>4.9800000000000004</v>
      </c>
      <c r="BX61" s="91" t="s">
        <v>938</v>
      </c>
      <c r="BY61" s="101">
        <v>44183</v>
      </c>
      <c r="BZ61" s="91">
        <v>260931</v>
      </c>
      <c r="CA61" s="91" t="s">
        <v>937</v>
      </c>
      <c r="CB61" s="91">
        <v>42</v>
      </c>
      <c r="CC61" s="91">
        <v>2.2000000000000002</v>
      </c>
      <c r="CD61" s="91" t="s">
        <v>940</v>
      </c>
      <c r="CE61" s="101">
        <v>44215</v>
      </c>
      <c r="CF61" s="104">
        <v>142108</v>
      </c>
      <c r="CG61" s="91" t="s">
        <v>961</v>
      </c>
      <c r="CH61" s="105">
        <v>32779</v>
      </c>
      <c r="CI61" s="106">
        <v>1791474</v>
      </c>
      <c r="CJ61" s="106">
        <v>512148</v>
      </c>
      <c r="CK61" s="107" t="s">
        <v>965</v>
      </c>
    </row>
    <row r="62" spans="1:89" s="2" customFormat="1" ht="12" customHeight="1" x14ac:dyDescent="0.2">
      <c r="A62" s="129"/>
      <c r="B62" s="129" t="s">
        <v>2400</v>
      </c>
      <c r="C62" s="129" t="s">
        <v>2402</v>
      </c>
      <c r="D62" s="129"/>
      <c r="E62" s="129"/>
      <c r="F62" s="129" t="s">
        <v>2395</v>
      </c>
      <c r="G62" s="129"/>
      <c r="H62" s="129"/>
      <c r="I62" s="129" t="s">
        <v>2393</v>
      </c>
      <c r="J62" s="129"/>
      <c r="K62" s="130">
        <v>43922</v>
      </c>
      <c r="L62" s="138">
        <v>1</v>
      </c>
      <c r="M62" s="16" t="s">
        <v>163</v>
      </c>
      <c r="N62" s="3" t="s">
        <v>164</v>
      </c>
      <c r="O62" s="4" t="s">
        <v>304</v>
      </c>
      <c r="P62" s="53">
        <v>3</v>
      </c>
      <c r="Q62" s="4">
        <v>5</v>
      </c>
      <c r="R62" s="54">
        <v>3.6</v>
      </c>
      <c r="S62" s="47">
        <v>6</v>
      </c>
      <c r="T62" s="3">
        <v>1998</v>
      </c>
      <c r="U62" s="5" t="s">
        <v>165</v>
      </c>
      <c r="V62" s="6">
        <f t="shared" si="2"/>
        <v>44273</v>
      </c>
      <c r="W62" s="7">
        <v>44273</v>
      </c>
      <c r="X62" s="7">
        <f t="shared" si="1"/>
        <v>46098</v>
      </c>
      <c r="Y62" s="18" t="s">
        <v>9</v>
      </c>
      <c r="Z62" s="89">
        <v>88313</v>
      </c>
      <c r="AA62" s="90" t="s">
        <v>1249</v>
      </c>
      <c r="AB62" s="91" t="s">
        <v>925</v>
      </c>
      <c r="AC62" s="92" t="s">
        <v>164</v>
      </c>
      <c r="AD62" s="92" t="s">
        <v>163</v>
      </c>
      <c r="AE62" s="93">
        <v>1998</v>
      </c>
      <c r="AF62" s="93" t="s">
        <v>927</v>
      </c>
      <c r="AG62" s="92" t="s">
        <v>928</v>
      </c>
      <c r="AH62" s="94">
        <v>1</v>
      </c>
      <c r="AI62" s="95">
        <v>127</v>
      </c>
      <c r="AJ62" s="93" t="s">
        <v>1245</v>
      </c>
      <c r="AK62" s="93"/>
      <c r="AL62" s="93"/>
      <c r="AM62" s="93"/>
      <c r="AN62" s="93"/>
      <c r="AO62" s="96"/>
      <c r="AP62" s="97"/>
      <c r="AQ62" s="98"/>
      <c r="AR62" s="98"/>
      <c r="AS62" s="98"/>
      <c r="AT62" s="96"/>
      <c r="AU62" s="99" t="s">
        <v>1100</v>
      </c>
      <c r="AV62" s="100" t="s">
        <v>1248</v>
      </c>
      <c r="AW62" s="91" t="s">
        <v>932</v>
      </c>
      <c r="AX62" s="101">
        <v>42447</v>
      </c>
      <c r="AY62" s="101">
        <v>44272</v>
      </c>
      <c r="AZ62" s="100" t="s">
        <v>933</v>
      </c>
      <c r="BA62" s="91">
        <v>100</v>
      </c>
      <c r="BB62" s="91">
        <v>7</v>
      </c>
      <c r="BC62" s="102">
        <v>5</v>
      </c>
      <c r="BD62" s="103" t="s">
        <v>934</v>
      </c>
      <c r="BE62" s="101"/>
      <c r="BF62" s="101"/>
      <c r="BG62" s="91"/>
      <c r="BH62" s="101">
        <v>43101</v>
      </c>
      <c r="BI62" s="101">
        <v>44561</v>
      </c>
      <c r="BJ62" s="100" t="s">
        <v>933</v>
      </c>
      <c r="BK62" s="91">
        <v>100</v>
      </c>
      <c r="BL62" s="91">
        <v>100</v>
      </c>
      <c r="BM62" s="102">
        <v>19</v>
      </c>
      <c r="BN62" s="91" t="s">
        <v>934</v>
      </c>
      <c r="BO62" s="101"/>
      <c r="BP62" s="101"/>
      <c r="BQ62" s="100" t="s">
        <v>935</v>
      </c>
      <c r="BR62" s="91" t="s">
        <v>936</v>
      </c>
      <c r="BS62" s="101">
        <v>44262</v>
      </c>
      <c r="BT62" s="91">
        <v>232820</v>
      </c>
      <c r="BU62" s="91" t="s">
        <v>951</v>
      </c>
      <c r="BV62" s="91">
        <v>222</v>
      </c>
      <c r="BW62" s="91">
        <v>2.5299999999999998</v>
      </c>
      <c r="BX62" s="91" t="s">
        <v>934</v>
      </c>
      <c r="BY62" s="101">
        <v>44272</v>
      </c>
      <c r="BZ62" s="91">
        <v>233542</v>
      </c>
      <c r="CA62" s="91" t="s">
        <v>951</v>
      </c>
      <c r="CB62" s="91">
        <v>113</v>
      </c>
      <c r="CC62" s="91">
        <v>1.55</v>
      </c>
      <c r="CD62" s="91" t="s">
        <v>940</v>
      </c>
      <c r="CE62" s="101">
        <v>44164</v>
      </c>
      <c r="CF62" s="104">
        <v>185659</v>
      </c>
      <c r="CG62" s="91" t="s">
        <v>963</v>
      </c>
      <c r="CH62" s="105">
        <v>36028</v>
      </c>
      <c r="CI62" s="106">
        <v>3093507</v>
      </c>
      <c r="CJ62" s="106">
        <v>560999</v>
      </c>
      <c r="CK62" s="107" t="s">
        <v>965</v>
      </c>
    </row>
    <row r="63" spans="1:89" s="2" customFormat="1" ht="12" customHeight="1" x14ac:dyDescent="0.2">
      <c r="A63" s="129"/>
      <c r="B63" s="129" t="s">
        <v>2396</v>
      </c>
      <c r="C63" s="129"/>
      <c r="D63" s="129"/>
      <c r="E63" s="129" t="s">
        <v>2393</v>
      </c>
      <c r="F63" s="129"/>
      <c r="G63" s="129"/>
      <c r="H63" s="129" t="s">
        <v>2393</v>
      </c>
      <c r="I63" s="129" t="s">
        <v>2400</v>
      </c>
      <c r="J63" s="129"/>
      <c r="K63" s="130">
        <v>43922</v>
      </c>
      <c r="L63" s="138">
        <v>1</v>
      </c>
      <c r="M63" s="16" t="s">
        <v>168</v>
      </c>
      <c r="N63" s="3" t="s">
        <v>168</v>
      </c>
      <c r="O63" s="4" t="s">
        <v>304</v>
      </c>
      <c r="P63" s="53">
        <v>3</v>
      </c>
      <c r="Q63" s="4">
        <v>5</v>
      </c>
      <c r="R63" s="54">
        <v>3.6</v>
      </c>
      <c r="S63" s="47">
        <v>6</v>
      </c>
      <c r="T63" s="3">
        <v>1998</v>
      </c>
      <c r="U63" s="5" t="s">
        <v>169</v>
      </c>
      <c r="V63" s="6">
        <f t="shared" si="2"/>
        <v>44197</v>
      </c>
      <c r="W63" s="7">
        <v>44197</v>
      </c>
      <c r="X63" s="7">
        <f t="shared" si="1"/>
        <v>46022</v>
      </c>
      <c r="Y63" s="18"/>
      <c r="Z63" s="89">
        <v>88956</v>
      </c>
      <c r="AA63" s="90" t="s">
        <v>1250</v>
      </c>
      <c r="AB63" s="91" t="s">
        <v>925</v>
      </c>
      <c r="AC63" s="92" t="s">
        <v>1251</v>
      </c>
      <c r="AD63" s="92" t="s">
        <v>168</v>
      </c>
      <c r="AE63" s="93">
        <v>1998</v>
      </c>
      <c r="AF63" s="93" t="s">
        <v>927</v>
      </c>
      <c r="AG63" s="92" t="s">
        <v>1058</v>
      </c>
      <c r="AH63" s="94">
        <v>1</v>
      </c>
      <c r="AI63" s="95">
        <v>122</v>
      </c>
      <c r="AJ63" s="93" t="s">
        <v>956</v>
      </c>
      <c r="AK63" s="93"/>
      <c r="AL63" s="93"/>
      <c r="AM63" s="93"/>
      <c r="AN63" s="93"/>
      <c r="AO63" s="96"/>
      <c r="AP63" s="97"/>
      <c r="AQ63" s="98"/>
      <c r="AR63" s="98"/>
      <c r="AS63" s="98"/>
      <c r="AT63" s="96"/>
      <c r="AU63" s="99" t="s">
        <v>1252</v>
      </c>
      <c r="AV63" s="100" t="s">
        <v>1253</v>
      </c>
      <c r="AW63" s="91" t="s">
        <v>932</v>
      </c>
      <c r="AX63" s="101">
        <v>42370</v>
      </c>
      <c r="AY63" s="101">
        <v>44196</v>
      </c>
      <c r="AZ63" s="100" t="s">
        <v>933</v>
      </c>
      <c r="BA63" s="91">
        <v>100</v>
      </c>
      <c r="BB63" s="91">
        <v>7</v>
      </c>
      <c r="BC63" s="102">
        <v>3</v>
      </c>
      <c r="BD63" s="103" t="s">
        <v>934</v>
      </c>
      <c r="BE63" s="101"/>
      <c r="BF63" s="101"/>
      <c r="BG63" s="91" t="s">
        <v>932</v>
      </c>
      <c r="BH63" s="101">
        <v>40909</v>
      </c>
      <c r="BI63" s="101">
        <v>41274</v>
      </c>
      <c r="BJ63" s="100" t="s">
        <v>946</v>
      </c>
      <c r="BK63" s="91">
        <v>100</v>
      </c>
      <c r="BL63" s="91">
        <v>16</v>
      </c>
      <c r="BM63" s="102">
        <v>13</v>
      </c>
      <c r="BN63" s="91" t="s">
        <v>934</v>
      </c>
      <c r="BO63" s="101"/>
      <c r="BP63" s="101"/>
      <c r="BQ63" s="100" t="s">
        <v>1254</v>
      </c>
      <c r="BR63" s="91" t="s">
        <v>948</v>
      </c>
      <c r="BS63" s="101">
        <v>42712</v>
      </c>
      <c r="BT63" s="91">
        <v>235744</v>
      </c>
      <c r="BU63" s="91" t="s">
        <v>937</v>
      </c>
      <c r="BV63" s="91">
        <v>427</v>
      </c>
      <c r="BW63" s="91">
        <v>7</v>
      </c>
      <c r="BX63" s="91" t="s">
        <v>938</v>
      </c>
      <c r="BY63" s="101">
        <v>44185</v>
      </c>
      <c r="BZ63" s="91">
        <v>162108</v>
      </c>
      <c r="CA63" s="91" t="s">
        <v>961</v>
      </c>
      <c r="CB63" s="91">
        <v>156</v>
      </c>
      <c r="CC63" s="91">
        <v>0.86</v>
      </c>
      <c r="CD63" s="91" t="s">
        <v>1169</v>
      </c>
      <c r="CE63" s="101">
        <v>41267</v>
      </c>
      <c r="CF63" s="104">
        <v>115954</v>
      </c>
      <c r="CG63" s="91" t="s">
        <v>939</v>
      </c>
      <c r="CH63" s="105">
        <v>36175</v>
      </c>
      <c r="CI63" s="106">
        <v>3287374</v>
      </c>
      <c r="CJ63" s="106">
        <v>582559</v>
      </c>
      <c r="CK63" s="107" t="s">
        <v>1018</v>
      </c>
    </row>
    <row r="64" spans="1:89" s="2" customFormat="1" ht="12" customHeight="1" x14ac:dyDescent="0.2">
      <c r="A64" s="129"/>
      <c r="B64" s="129"/>
      <c r="C64" s="129" t="s">
        <v>2412</v>
      </c>
      <c r="D64" s="129" t="s">
        <v>2395</v>
      </c>
      <c r="E64" s="129"/>
      <c r="F64" s="129" t="s">
        <v>2396</v>
      </c>
      <c r="G64" s="129"/>
      <c r="H64" s="129"/>
      <c r="I64" s="129"/>
      <c r="J64" s="129"/>
      <c r="K64" s="130">
        <v>43922</v>
      </c>
      <c r="L64" s="138">
        <v>1</v>
      </c>
      <c r="M64" s="16" t="s">
        <v>170</v>
      </c>
      <c r="N64" s="3" t="s">
        <v>171</v>
      </c>
      <c r="O64" s="4" t="s">
        <v>302</v>
      </c>
      <c r="P64" s="53">
        <v>1</v>
      </c>
      <c r="Q64" s="4">
        <v>5</v>
      </c>
      <c r="R64" s="54">
        <v>1.2</v>
      </c>
      <c r="S64" s="47">
        <v>6</v>
      </c>
      <c r="T64" s="3">
        <v>1954</v>
      </c>
      <c r="U64" s="5" t="s">
        <v>172</v>
      </c>
      <c r="V64" s="6">
        <f t="shared" si="2"/>
        <v>44317</v>
      </c>
      <c r="W64" s="7">
        <v>44317</v>
      </c>
      <c r="X64" s="7">
        <f t="shared" si="1"/>
        <v>46142</v>
      </c>
      <c r="Y64" s="18" t="s">
        <v>9</v>
      </c>
      <c r="Z64" s="89">
        <v>1271</v>
      </c>
      <c r="AA64" s="90" t="s">
        <v>1255</v>
      </c>
      <c r="AB64" s="91" t="s">
        <v>925</v>
      </c>
      <c r="AC64" s="92" t="s">
        <v>1256</v>
      </c>
      <c r="AD64" s="92" t="s">
        <v>170</v>
      </c>
      <c r="AE64" s="93">
        <v>1954</v>
      </c>
      <c r="AF64" s="93" t="s">
        <v>927</v>
      </c>
      <c r="AG64" s="92" t="s">
        <v>955</v>
      </c>
      <c r="AH64" s="94">
        <v>1</v>
      </c>
      <c r="AI64" s="95">
        <v>100</v>
      </c>
      <c r="AJ64" s="93" t="s">
        <v>956</v>
      </c>
      <c r="AK64" s="93"/>
      <c r="AL64" s="93"/>
      <c r="AM64" s="93"/>
      <c r="AN64" s="93"/>
      <c r="AO64" s="96"/>
      <c r="AP64" s="97"/>
      <c r="AQ64" s="98"/>
      <c r="AR64" s="98"/>
      <c r="AS64" s="98"/>
      <c r="AT64" s="96"/>
      <c r="AU64" s="99" t="s">
        <v>1257</v>
      </c>
      <c r="AV64" s="100" t="s">
        <v>1258</v>
      </c>
      <c r="AW64" s="91" t="s">
        <v>932</v>
      </c>
      <c r="AX64" s="101">
        <v>37257</v>
      </c>
      <c r="AY64" s="101">
        <v>38717</v>
      </c>
      <c r="AZ64" s="100" t="s">
        <v>946</v>
      </c>
      <c r="BA64" s="91">
        <v>100</v>
      </c>
      <c r="BB64" s="91">
        <v>4</v>
      </c>
      <c r="BC64" s="102">
        <v>1</v>
      </c>
      <c r="BD64" s="103" t="s">
        <v>934</v>
      </c>
      <c r="BE64" s="101"/>
      <c r="BF64" s="101"/>
      <c r="BG64" s="91"/>
      <c r="BH64" s="101"/>
      <c r="BI64" s="101"/>
      <c r="BJ64" s="100"/>
      <c r="BK64" s="91"/>
      <c r="BL64" s="91"/>
      <c r="BM64" s="102"/>
      <c r="BN64" s="91"/>
      <c r="BO64" s="101"/>
      <c r="BP64" s="101"/>
      <c r="BQ64" s="100"/>
      <c r="BR64" s="91" t="s">
        <v>960</v>
      </c>
      <c r="BS64" s="101">
        <v>37401</v>
      </c>
      <c r="BT64" s="91">
        <v>95438</v>
      </c>
      <c r="BU64" s="91" t="s">
        <v>972</v>
      </c>
      <c r="BV64" s="91">
        <v>392</v>
      </c>
      <c r="BW64" s="91">
        <v>11.2</v>
      </c>
      <c r="BX64" s="91"/>
      <c r="BY64" s="101"/>
      <c r="BZ64" s="91"/>
      <c r="CA64" s="91"/>
      <c r="CB64" s="91"/>
      <c r="CC64" s="91"/>
      <c r="CD64" s="91"/>
      <c r="CE64" s="101"/>
      <c r="CF64" s="104"/>
      <c r="CG64" s="91"/>
      <c r="CH64" s="105">
        <v>20333</v>
      </c>
      <c r="CI64" s="106"/>
      <c r="CJ64" s="106"/>
      <c r="CK64" s="107" t="s">
        <v>965</v>
      </c>
    </row>
    <row r="65" spans="1:89" s="2" customFormat="1" ht="12" customHeight="1" x14ac:dyDescent="0.2">
      <c r="A65" s="129"/>
      <c r="B65" s="129"/>
      <c r="C65" s="129" t="s">
        <v>2392</v>
      </c>
      <c r="D65" s="129"/>
      <c r="E65" s="129"/>
      <c r="F65" s="129"/>
      <c r="G65" s="129"/>
      <c r="H65" s="129"/>
      <c r="I65" s="129"/>
      <c r="J65" s="129" t="s">
        <v>2395</v>
      </c>
      <c r="K65" s="130">
        <v>43922</v>
      </c>
      <c r="L65" s="138">
        <v>1</v>
      </c>
      <c r="M65" s="3" t="s">
        <v>173</v>
      </c>
      <c r="N65" s="3" t="s">
        <v>173</v>
      </c>
      <c r="O65" s="4" t="s">
        <v>305</v>
      </c>
      <c r="P65" s="53">
        <v>5</v>
      </c>
      <c r="Q65" s="4">
        <v>5</v>
      </c>
      <c r="R65" s="54">
        <v>6</v>
      </c>
      <c r="S65" s="47">
        <v>6</v>
      </c>
      <c r="T65" s="3">
        <v>2012</v>
      </c>
      <c r="U65" s="5" t="s">
        <v>174</v>
      </c>
      <c r="V65" s="6">
        <f t="shared" si="2"/>
        <v>44260</v>
      </c>
      <c r="W65" s="7">
        <v>44260</v>
      </c>
      <c r="X65" s="7">
        <f t="shared" si="1"/>
        <v>46085</v>
      </c>
      <c r="Y65" s="18" t="s">
        <v>9</v>
      </c>
      <c r="Z65" s="89">
        <v>3056137</v>
      </c>
      <c r="AA65" s="90" t="s">
        <v>1259</v>
      </c>
      <c r="AB65" s="91" t="s">
        <v>925</v>
      </c>
      <c r="AC65" s="92" t="s">
        <v>1260</v>
      </c>
      <c r="AD65" s="92" t="s">
        <v>1260</v>
      </c>
      <c r="AE65" s="93">
        <v>2013</v>
      </c>
      <c r="AF65" s="93" t="s">
        <v>983</v>
      </c>
      <c r="AG65" s="92" t="s">
        <v>955</v>
      </c>
      <c r="AH65" s="94">
        <v>1</v>
      </c>
      <c r="AI65" s="95">
        <v>111</v>
      </c>
      <c r="AJ65" s="93" t="s">
        <v>929</v>
      </c>
      <c r="AK65" s="93"/>
      <c r="AL65" s="93"/>
      <c r="AM65" s="93"/>
      <c r="AN65" s="93"/>
      <c r="AO65" s="96"/>
      <c r="AP65" s="97"/>
      <c r="AQ65" s="98"/>
      <c r="AR65" s="98"/>
      <c r="AS65" s="98"/>
      <c r="AT65" s="96"/>
      <c r="AU65" s="99" t="s">
        <v>1261</v>
      </c>
      <c r="AV65" s="100" t="s">
        <v>1262</v>
      </c>
      <c r="AW65" s="91" t="s">
        <v>932</v>
      </c>
      <c r="AX65" s="101">
        <v>42068</v>
      </c>
      <c r="AY65" s="101">
        <v>44245</v>
      </c>
      <c r="AZ65" s="100" t="s">
        <v>933</v>
      </c>
      <c r="BA65" s="91">
        <v>100</v>
      </c>
      <c r="BB65" s="91">
        <v>5</v>
      </c>
      <c r="BC65" s="102">
        <v>5</v>
      </c>
      <c r="BD65" s="103"/>
      <c r="BE65" s="101"/>
      <c r="BF65" s="101"/>
      <c r="BG65" s="91"/>
      <c r="BH65" s="101">
        <v>44170</v>
      </c>
      <c r="BI65" s="101">
        <v>44377</v>
      </c>
      <c r="BJ65" s="100" t="s">
        <v>933</v>
      </c>
      <c r="BK65" s="91">
        <v>100</v>
      </c>
      <c r="BL65" s="91">
        <v>14</v>
      </c>
      <c r="BM65" s="102">
        <v>0</v>
      </c>
      <c r="BN65" s="91" t="s">
        <v>934</v>
      </c>
      <c r="BO65" s="101"/>
      <c r="BP65" s="101"/>
      <c r="BQ65" s="100" t="s">
        <v>1263</v>
      </c>
      <c r="BR65" s="91" t="s">
        <v>936</v>
      </c>
      <c r="BS65" s="101">
        <v>44229</v>
      </c>
      <c r="BT65" s="91">
        <v>250302</v>
      </c>
      <c r="BU65" s="91" t="s">
        <v>937</v>
      </c>
      <c r="BV65" s="91">
        <v>151</v>
      </c>
      <c r="BW65" s="91">
        <v>4.9400000000000004</v>
      </c>
      <c r="BX65" s="91" t="s">
        <v>987</v>
      </c>
      <c r="BY65" s="101">
        <v>44245</v>
      </c>
      <c r="BZ65" s="91">
        <v>142431</v>
      </c>
      <c r="CA65" s="91" t="s">
        <v>961</v>
      </c>
      <c r="CB65" s="91">
        <v>120</v>
      </c>
      <c r="CC65" s="91">
        <v>0.93</v>
      </c>
      <c r="CD65" s="91" t="s">
        <v>988</v>
      </c>
      <c r="CE65" s="101">
        <v>44146</v>
      </c>
      <c r="CF65" s="104">
        <v>283419</v>
      </c>
      <c r="CG65" s="91" t="s">
        <v>937</v>
      </c>
      <c r="CH65" s="105">
        <v>41591</v>
      </c>
      <c r="CI65" s="106">
        <v>1997426</v>
      </c>
      <c r="CJ65" s="106">
        <v>325557</v>
      </c>
      <c r="CK65" s="107" t="s">
        <v>952</v>
      </c>
    </row>
    <row r="66" spans="1:89" s="2" customFormat="1" ht="12" customHeight="1" x14ac:dyDescent="0.2">
      <c r="A66" s="129"/>
      <c r="B66" s="129"/>
      <c r="C66" s="129" t="s">
        <v>2392</v>
      </c>
      <c r="D66" s="129"/>
      <c r="E66" s="129"/>
      <c r="F66" s="129" t="s">
        <v>2395</v>
      </c>
      <c r="G66" s="129"/>
      <c r="H66" s="129"/>
      <c r="I66" s="129"/>
      <c r="J66" s="129"/>
      <c r="K66" s="130">
        <v>43922</v>
      </c>
      <c r="L66" s="138">
        <v>1</v>
      </c>
      <c r="M66" s="16" t="s">
        <v>175</v>
      </c>
      <c r="N66" s="3" t="s">
        <v>176</v>
      </c>
      <c r="O66" s="4" t="s">
        <v>302</v>
      </c>
      <c r="P66" s="53">
        <v>1</v>
      </c>
      <c r="Q66" s="4">
        <v>5</v>
      </c>
      <c r="R66" s="54">
        <v>1.2</v>
      </c>
      <c r="S66" s="47">
        <v>6</v>
      </c>
      <c r="T66" s="3">
        <v>1973</v>
      </c>
      <c r="U66" s="5" t="s">
        <v>177</v>
      </c>
      <c r="V66" s="6">
        <f t="shared" si="2"/>
        <v>44229</v>
      </c>
      <c r="W66" s="7">
        <v>44229</v>
      </c>
      <c r="X66" s="7">
        <f t="shared" si="1"/>
        <v>46054</v>
      </c>
      <c r="Y66" s="18" t="s">
        <v>9</v>
      </c>
      <c r="Z66" s="89">
        <v>7134</v>
      </c>
      <c r="AA66" s="90" t="s">
        <v>1264</v>
      </c>
      <c r="AB66" s="91" t="s">
        <v>925</v>
      </c>
      <c r="AC66" s="92" t="s">
        <v>1265</v>
      </c>
      <c r="AD66" s="92" t="s">
        <v>175</v>
      </c>
      <c r="AE66" s="93">
        <v>1973</v>
      </c>
      <c r="AF66" s="93" t="s">
        <v>927</v>
      </c>
      <c r="AG66" s="92" t="s">
        <v>1021</v>
      </c>
      <c r="AH66" s="94">
        <v>1</v>
      </c>
      <c r="AI66" s="95">
        <v>124</v>
      </c>
      <c r="AJ66" s="93" t="s">
        <v>956</v>
      </c>
      <c r="AK66" s="93"/>
      <c r="AL66" s="93"/>
      <c r="AM66" s="93"/>
      <c r="AN66" s="93"/>
      <c r="AO66" s="96"/>
      <c r="AP66" s="97"/>
      <c r="AQ66" s="98"/>
      <c r="AR66" s="98"/>
      <c r="AS66" s="98"/>
      <c r="AT66" s="96"/>
      <c r="AU66" s="99" t="s">
        <v>1266</v>
      </c>
      <c r="AV66" s="100" t="s">
        <v>1267</v>
      </c>
      <c r="AW66" s="91" t="s">
        <v>932</v>
      </c>
      <c r="AX66" s="101">
        <v>42402</v>
      </c>
      <c r="AY66" s="101">
        <v>44228</v>
      </c>
      <c r="AZ66" s="100" t="s">
        <v>933</v>
      </c>
      <c r="BA66" s="91">
        <v>100</v>
      </c>
      <c r="BB66" s="91">
        <v>7</v>
      </c>
      <c r="BC66" s="102">
        <v>6</v>
      </c>
      <c r="BD66" s="103" t="s">
        <v>934</v>
      </c>
      <c r="BE66" s="101"/>
      <c r="BF66" s="101"/>
      <c r="BG66" s="91"/>
      <c r="BH66" s="101"/>
      <c r="BI66" s="101"/>
      <c r="BJ66" s="100"/>
      <c r="BK66" s="91"/>
      <c r="BL66" s="91"/>
      <c r="BM66" s="102"/>
      <c r="BN66" s="91"/>
      <c r="BO66" s="101"/>
      <c r="BP66" s="101"/>
      <c r="BQ66" s="100" t="s">
        <v>1028</v>
      </c>
      <c r="BR66" s="91" t="s">
        <v>936</v>
      </c>
      <c r="BS66" s="101">
        <v>43693</v>
      </c>
      <c r="BT66" s="91">
        <v>213635</v>
      </c>
      <c r="BU66" s="91" t="s">
        <v>949</v>
      </c>
      <c r="BV66" s="91">
        <v>746</v>
      </c>
      <c r="BW66" s="91">
        <v>5.59</v>
      </c>
      <c r="BX66" s="91" t="s">
        <v>938</v>
      </c>
      <c r="BY66" s="101">
        <v>44172</v>
      </c>
      <c r="BZ66" s="91">
        <v>95257</v>
      </c>
      <c r="CA66" s="91" t="s">
        <v>972</v>
      </c>
      <c r="CB66" s="91">
        <v>91</v>
      </c>
      <c r="CC66" s="91">
        <v>1.1000000000000001</v>
      </c>
      <c r="CD66" s="91"/>
      <c r="CE66" s="101"/>
      <c r="CF66" s="104"/>
      <c r="CG66" s="91"/>
      <c r="CH66" s="105">
        <v>27273</v>
      </c>
      <c r="CI66" s="106"/>
      <c r="CJ66" s="106"/>
      <c r="CK66" s="107" t="s">
        <v>1056</v>
      </c>
    </row>
    <row r="67" spans="1:89" s="2" customFormat="1" ht="12" customHeight="1" x14ac:dyDescent="0.2">
      <c r="A67" s="129" t="s">
        <v>2394</v>
      </c>
      <c r="B67" s="129"/>
      <c r="C67" s="129" t="s">
        <v>2392</v>
      </c>
      <c r="D67" s="129"/>
      <c r="E67" s="129"/>
      <c r="F67" s="129"/>
      <c r="G67" s="129"/>
      <c r="H67" s="129"/>
      <c r="I67" s="129"/>
      <c r="J67" s="129" t="s">
        <v>2395</v>
      </c>
      <c r="K67" s="130">
        <v>43922</v>
      </c>
      <c r="L67" s="138">
        <v>1</v>
      </c>
      <c r="M67" s="16" t="s">
        <v>180</v>
      </c>
      <c r="N67" s="3" t="s">
        <v>180</v>
      </c>
      <c r="O67" s="4" t="s">
        <v>304</v>
      </c>
      <c r="P67" s="53">
        <v>3</v>
      </c>
      <c r="Q67" s="4">
        <v>5</v>
      </c>
      <c r="R67" s="54">
        <v>3.6</v>
      </c>
      <c r="S67" s="47">
        <v>6</v>
      </c>
      <c r="T67" s="3">
        <v>2006</v>
      </c>
      <c r="U67" s="5" t="s">
        <v>181</v>
      </c>
      <c r="V67" s="6">
        <f t="shared" ref="V67:V98" si="3">W67</f>
        <v>44306</v>
      </c>
      <c r="W67" s="7">
        <v>44306</v>
      </c>
      <c r="X67" s="7">
        <f t="shared" si="1"/>
        <v>46131</v>
      </c>
      <c r="Y67" s="18" t="s">
        <v>9</v>
      </c>
      <c r="Z67" s="89">
        <v>124725</v>
      </c>
      <c r="AA67" s="90" t="s">
        <v>1268</v>
      </c>
      <c r="AB67" s="91" t="s">
        <v>925</v>
      </c>
      <c r="AC67" s="92" t="s">
        <v>1269</v>
      </c>
      <c r="AD67" s="92" t="s">
        <v>1269</v>
      </c>
      <c r="AE67" s="93">
        <v>2006</v>
      </c>
      <c r="AF67" s="93" t="s">
        <v>983</v>
      </c>
      <c r="AG67" s="92" t="s">
        <v>967</v>
      </c>
      <c r="AH67" s="94">
        <v>1</v>
      </c>
      <c r="AI67" s="95">
        <v>100</v>
      </c>
      <c r="AJ67" s="93" t="s">
        <v>929</v>
      </c>
      <c r="AK67" s="93"/>
      <c r="AL67" s="93"/>
      <c r="AM67" s="93"/>
      <c r="AN67" s="93"/>
      <c r="AO67" s="96"/>
      <c r="AP67" s="97"/>
      <c r="AQ67" s="98"/>
      <c r="AR67" s="98"/>
      <c r="AS67" s="98"/>
      <c r="AT67" s="96"/>
      <c r="AU67" s="99" t="s">
        <v>1270</v>
      </c>
      <c r="AV67" s="100" t="s">
        <v>1271</v>
      </c>
      <c r="AW67" s="91"/>
      <c r="AX67" s="101">
        <v>42480</v>
      </c>
      <c r="AY67" s="101">
        <v>44305</v>
      </c>
      <c r="AZ67" s="100" t="s">
        <v>933</v>
      </c>
      <c r="BA67" s="91">
        <v>100</v>
      </c>
      <c r="BB67" s="91">
        <v>7</v>
      </c>
      <c r="BC67" s="102">
        <v>3</v>
      </c>
      <c r="BD67" s="103" t="s">
        <v>934</v>
      </c>
      <c r="BE67" s="101"/>
      <c r="BF67" s="101"/>
      <c r="BG67" s="91" t="s">
        <v>932</v>
      </c>
      <c r="BH67" s="101">
        <v>42736</v>
      </c>
      <c r="BI67" s="101">
        <v>44196</v>
      </c>
      <c r="BJ67" s="100" t="s">
        <v>933</v>
      </c>
      <c r="BK67" s="91">
        <v>100</v>
      </c>
      <c r="BL67" s="91">
        <v>100</v>
      </c>
      <c r="BM67" s="102">
        <v>24</v>
      </c>
      <c r="BN67" s="91" t="s">
        <v>934</v>
      </c>
      <c r="BO67" s="101"/>
      <c r="BP67" s="101"/>
      <c r="BQ67" s="100" t="s">
        <v>1272</v>
      </c>
      <c r="BR67" s="91" t="s">
        <v>936</v>
      </c>
      <c r="BS67" s="101">
        <v>43083</v>
      </c>
      <c r="BT67" s="91">
        <v>245840</v>
      </c>
      <c r="BU67" s="91" t="s">
        <v>937</v>
      </c>
      <c r="BV67" s="91">
        <v>103</v>
      </c>
      <c r="BW67" s="91">
        <v>2.82</v>
      </c>
      <c r="BX67" s="91" t="s">
        <v>987</v>
      </c>
      <c r="BY67" s="101">
        <v>44241</v>
      </c>
      <c r="BZ67" s="91">
        <v>104754</v>
      </c>
      <c r="CA67" s="91" t="s">
        <v>972</v>
      </c>
      <c r="CB67" s="91">
        <v>62</v>
      </c>
      <c r="CC67" s="91">
        <v>0.48</v>
      </c>
      <c r="CD67" s="91" t="s">
        <v>988</v>
      </c>
      <c r="CE67" s="101">
        <v>44194</v>
      </c>
      <c r="CF67" s="104">
        <v>103352</v>
      </c>
      <c r="CG67" s="91" t="s">
        <v>972</v>
      </c>
      <c r="CH67" s="105">
        <v>39192</v>
      </c>
      <c r="CI67" s="106">
        <v>6359234</v>
      </c>
      <c r="CJ67" s="106">
        <v>1078957</v>
      </c>
      <c r="CK67" s="107" t="s">
        <v>965</v>
      </c>
    </row>
    <row r="68" spans="1:89" s="2" customFormat="1" ht="12" customHeight="1" x14ac:dyDescent="0.2">
      <c r="A68" s="129" t="s">
        <v>2394</v>
      </c>
      <c r="B68" s="129"/>
      <c r="C68" s="129" t="s">
        <v>2392</v>
      </c>
      <c r="D68" s="129"/>
      <c r="E68" s="129"/>
      <c r="F68" s="129" t="s">
        <v>2395</v>
      </c>
      <c r="G68" s="129"/>
      <c r="H68" s="129"/>
      <c r="I68" s="129"/>
      <c r="J68" s="129"/>
      <c r="K68" s="130">
        <v>43922</v>
      </c>
      <c r="L68" s="138">
        <v>1</v>
      </c>
      <c r="M68" s="16" t="s">
        <v>182</v>
      </c>
      <c r="N68" s="3" t="s">
        <v>183</v>
      </c>
      <c r="O68" s="4" t="s">
        <v>302</v>
      </c>
      <c r="P68" s="53">
        <v>1</v>
      </c>
      <c r="Q68" s="4">
        <v>5</v>
      </c>
      <c r="R68" s="54">
        <v>1.2</v>
      </c>
      <c r="S68" s="47">
        <v>6</v>
      </c>
      <c r="T68" s="3">
        <v>2001</v>
      </c>
      <c r="U68" s="5" t="s">
        <v>184</v>
      </c>
      <c r="V68" s="6">
        <f t="shared" si="3"/>
        <v>44257</v>
      </c>
      <c r="W68" s="7">
        <v>44257</v>
      </c>
      <c r="X68" s="7">
        <f t="shared" ref="X68:X117" si="4">DATE(YEAR(W68)+5,MONTH(W68),DAY(W68)-1)</f>
        <v>46082</v>
      </c>
      <c r="Y68" s="18" t="s">
        <v>9</v>
      </c>
      <c r="Z68" s="89">
        <v>112200</v>
      </c>
      <c r="AA68" s="90" t="s">
        <v>1273</v>
      </c>
      <c r="AB68" s="91" t="s">
        <v>925</v>
      </c>
      <c r="AC68" s="92" t="s">
        <v>1274</v>
      </c>
      <c r="AD68" s="92" t="s">
        <v>182</v>
      </c>
      <c r="AE68" s="93">
        <v>2002</v>
      </c>
      <c r="AF68" s="93" t="s">
        <v>927</v>
      </c>
      <c r="AG68" s="92" t="s">
        <v>1031</v>
      </c>
      <c r="AH68" s="94">
        <v>1</v>
      </c>
      <c r="AI68" s="95">
        <v>122</v>
      </c>
      <c r="AJ68" s="93" t="s">
        <v>956</v>
      </c>
      <c r="AK68" s="93"/>
      <c r="AL68" s="93"/>
      <c r="AM68" s="93"/>
      <c r="AN68" s="93"/>
      <c r="AO68" s="96"/>
      <c r="AP68" s="97"/>
      <c r="AQ68" s="98"/>
      <c r="AR68" s="98"/>
      <c r="AS68" s="98"/>
      <c r="AT68" s="96"/>
      <c r="AU68" s="99" t="s">
        <v>1275</v>
      </c>
      <c r="AV68" s="100" t="s">
        <v>1276</v>
      </c>
      <c r="AW68" s="91" t="s">
        <v>932</v>
      </c>
      <c r="AX68" s="101">
        <v>42431</v>
      </c>
      <c r="AY68" s="101">
        <v>44256</v>
      </c>
      <c r="AZ68" s="100" t="s">
        <v>933</v>
      </c>
      <c r="BA68" s="91">
        <v>100</v>
      </c>
      <c r="BB68" s="91">
        <v>7</v>
      </c>
      <c r="BC68" s="102">
        <v>6</v>
      </c>
      <c r="BD68" s="103" t="s">
        <v>934</v>
      </c>
      <c r="BE68" s="101"/>
      <c r="BF68" s="101"/>
      <c r="BG68" s="91"/>
      <c r="BH68" s="101">
        <v>43101</v>
      </c>
      <c r="BI68" s="101">
        <v>44561</v>
      </c>
      <c r="BJ68" s="100" t="s">
        <v>933</v>
      </c>
      <c r="BK68" s="91">
        <v>100</v>
      </c>
      <c r="BL68" s="91">
        <v>100</v>
      </c>
      <c r="BM68" s="102">
        <v>19</v>
      </c>
      <c r="BN68" s="91" t="s">
        <v>934</v>
      </c>
      <c r="BO68" s="101"/>
      <c r="BP68" s="101"/>
      <c r="BQ68" s="100" t="s">
        <v>1111</v>
      </c>
      <c r="BR68" s="91" t="s">
        <v>936</v>
      </c>
      <c r="BS68" s="101">
        <v>44129</v>
      </c>
      <c r="BT68" s="91">
        <v>241500</v>
      </c>
      <c r="BU68" s="91" t="s">
        <v>937</v>
      </c>
      <c r="BV68" s="91">
        <v>178</v>
      </c>
      <c r="BW68" s="91">
        <v>3.56</v>
      </c>
      <c r="BX68" s="91" t="s">
        <v>938</v>
      </c>
      <c r="BY68" s="101">
        <v>44254</v>
      </c>
      <c r="BZ68" s="91">
        <v>231928</v>
      </c>
      <c r="CA68" s="91" t="s">
        <v>951</v>
      </c>
      <c r="CB68" s="91">
        <v>176</v>
      </c>
      <c r="CC68" s="91">
        <v>1.47</v>
      </c>
      <c r="CD68" s="91" t="s">
        <v>940</v>
      </c>
      <c r="CE68" s="101">
        <v>44274</v>
      </c>
      <c r="CF68" s="104">
        <v>133434</v>
      </c>
      <c r="CG68" s="91" t="s">
        <v>939</v>
      </c>
      <c r="CH68" s="105">
        <v>37505</v>
      </c>
      <c r="CI68" s="106">
        <v>1073861</v>
      </c>
      <c r="CJ68" s="106">
        <v>179036</v>
      </c>
      <c r="CK68" s="107" t="s">
        <v>965</v>
      </c>
    </row>
    <row r="69" spans="1:89" s="2" customFormat="1" ht="12" customHeight="1" x14ac:dyDescent="0.2">
      <c r="A69" s="129"/>
      <c r="B69" s="129"/>
      <c r="C69" s="129" t="s">
        <v>2399</v>
      </c>
      <c r="D69" s="129" t="s">
        <v>2413</v>
      </c>
      <c r="E69" s="129"/>
      <c r="F69" s="129" t="s">
        <v>2395</v>
      </c>
      <c r="G69" s="129"/>
      <c r="H69" s="129"/>
      <c r="I69" s="129"/>
      <c r="J69" s="129"/>
      <c r="K69" s="130">
        <v>43922</v>
      </c>
      <c r="L69" s="138">
        <v>1</v>
      </c>
      <c r="M69" s="16" t="s">
        <v>185</v>
      </c>
      <c r="N69" s="3" t="s">
        <v>186</v>
      </c>
      <c r="O69" s="4" t="s">
        <v>302</v>
      </c>
      <c r="P69" s="53">
        <v>1</v>
      </c>
      <c r="Q69" s="4">
        <v>5</v>
      </c>
      <c r="R69" s="54">
        <v>1.2</v>
      </c>
      <c r="S69" s="47">
        <v>6</v>
      </c>
      <c r="T69" s="3">
        <v>1953</v>
      </c>
      <c r="U69" s="5" t="s">
        <v>187</v>
      </c>
      <c r="V69" s="6">
        <f t="shared" si="3"/>
        <v>44198</v>
      </c>
      <c r="W69" s="7">
        <v>44198</v>
      </c>
      <c r="X69" s="7">
        <f t="shared" si="4"/>
        <v>46023</v>
      </c>
      <c r="Y69" s="18" t="s">
        <v>9</v>
      </c>
      <c r="Z69" s="89">
        <v>538</v>
      </c>
      <c r="AA69" s="90" t="s">
        <v>1277</v>
      </c>
      <c r="AB69" s="91" t="s">
        <v>925</v>
      </c>
      <c r="AC69" s="92" t="s">
        <v>1278</v>
      </c>
      <c r="AD69" s="92" t="s">
        <v>1279</v>
      </c>
      <c r="AE69" s="93">
        <v>1953</v>
      </c>
      <c r="AF69" s="93" t="s">
        <v>927</v>
      </c>
      <c r="AG69" s="92" t="s">
        <v>1000</v>
      </c>
      <c r="AH69" s="94">
        <v>1</v>
      </c>
      <c r="AI69" s="95">
        <v>91</v>
      </c>
      <c r="AJ69" s="93" t="s">
        <v>956</v>
      </c>
      <c r="AK69" s="93"/>
      <c r="AL69" s="93"/>
      <c r="AM69" s="93"/>
      <c r="AN69" s="93"/>
      <c r="AO69" s="96"/>
      <c r="AP69" s="97"/>
      <c r="AQ69" s="98"/>
      <c r="AR69" s="98"/>
      <c r="AS69" s="98"/>
      <c r="AT69" s="96"/>
      <c r="AU69" s="99" t="s">
        <v>1074</v>
      </c>
      <c r="AV69" s="100" t="s">
        <v>1280</v>
      </c>
      <c r="AW69" s="91" t="s">
        <v>932</v>
      </c>
      <c r="AX69" s="101">
        <v>42371</v>
      </c>
      <c r="AY69" s="101">
        <v>44197</v>
      </c>
      <c r="AZ69" s="100" t="s">
        <v>933</v>
      </c>
      <c r="BA69" s="91">
        <v>100</v>
      </c>
      <c r="BB69" s="91">
        <v>7</v>
      </c>
      <c r="BC69" s="102">
        <v>7</v>
      </c>
      <c r="BD69" s="103" t="s">
        <v>934</v>
      </c>
      <c r="BE69" s="101"/>
      <c r="BF69" s="101"/>
      <c r="BG69" s="91"/>
      <c r="BH69" s="101"/>
      <c r="BI69" s="101"/>
      <c r="BJ69" s="100"/>
      <c r="BK69" s="91"/>
      <c r="BL69" s="91"/>
      <c r="BM69" s="102"/>
      <c r="BN69" s="91"/>
      <c r="BO69" s="101"/>
      <c r="BP69" s="101"/>
      <c r="BQ69" s="100" t="s">
        <v>970</v>
      </c>
      <c r="BR69" s="91" t="s">
        <v>936</v>
      </c>
      <c r="BS69" s="101">
        <v>44170</v>
      </c>
      <c r="BT69" s="91">
        <v>165005</v>
      </c>
      <c r="BU69" s="91" t="s">
        <v>961</v>
      </c>
      <c r="BV69" s="91">
        <v>550</v>
      </c>
      <c r="BW69" s="91">
        <v>3.09</v>
      </c>
      <c r="BX69" s="91" t="s">
        <v>938</v>
      </c>
      <c r="BY69" s="101">
        <v>44193</v>
      </c>
      <c r="BZ69" s="91">
        <v>281213</v>
      </c>
      <c r="CA69" s="91" t="s">
        <v>937</v>
      </c>
      <c r="CB69" s="91">
        <v>20</v>
      </c>
      <c r="CC69" s="91">
        <v>1.78</v>
      </c>
      <c r="CD69" s="91" t="s">
        <v>971</v>
      </c>
      <c r="CE69" s="101">
        <v>43008</v>
      </c>
      <c r="CF69" s="104">
        <v>125436</v>
      </c>
      <c r="CG69" s="91" t="s">
        <v>939</v>
      </c>
      <c r="CH69" s="105">
        <v>19603</v>
      </c>
      <c r="CI69" s="106"/>
      <c r="CJ69" s="106"/>
      <c r="CK69" s="107" t="s">
        <v>980</v>
      </c>
    </row>
    <row r="70" spans="1:89" s="2" customFormat="1" ht="12" customHeight="1" x14ac:dyDescent="0.2">
      <c r="A70" s="129"/>
      <c r="B70" s="129" t="s">
        <v>2414</v>
      </c>
      <c r="C70" s="129" t="s">
        <v>2401</v>
      </c>
      <c r="D70" s="129" t="s">
        <v>2393</v>
      </c>
      <c r="E70" s="129"/>
      <c r="F70" s="129"/>
      <c r="G70" s="129"/>
      <c r="H70" s="129"/>
      <c r="I70" s="129"/>
      <c r="J70" s="129"/>
      <c r="K70" s="130">
        <v>43922</v>
      </c>
      <c r="L70" s="138">
        <v>1</v>
      </c>
      <c r="M70" s="16" t="s">
        <v>188</v>
      </c>
      <c r="N70" s="3" t="s">
        <v>189</v>
      </c>
      <c r="O70" s="4" t="s">
        <v>302</v>
      </c>
      <c r="P70" s="53">
        <v>1</v>
      </c>
      <c r="Q70" s="4">
        <v>5</v>
      </c>
      <c r="R70" s="54">
        <v>1.2</v>
      </c>
      <c r="S70" s="47">
        <v>6</v>
      </c>
      <c r="T70" s="3">
        <v>2007</v>
      </c>
      <c r="U70" s="5" t="s">
        <v>190</v>
      </c>
      <c r="V70" s="6">
        <f t="shared" si="3"/>
        <v>44212</v>
      </c>
      <c r="W70" s="7">
        <v>44212</v>
      </c>
      <c r="X70" s="7">
        <f t="shared" si="4"/>
        <v>46037</v>
      </c>
      <c r="Y70" s="18" t="s">
        <v>9</v>
      </c>
      <c r="Z70" s="89">
        <v>125340</v>
      </c>
      <c r="AA70" s="90" t="s">
        <v>1281</v>
      </c>
      <c r="AB70" s="91" t="s">
        <v>925</v>
      </c>
      <c r="AC70" s="92" t="s">
        <v>1282</v>
      </c>
      <c r="AD70" s="92" t="s">
        <v>1282</v>
      </c>
      <c r="AE70" s="93">
        <v>2007</v>
      </c>
      <c r="AF70" s="93" t="s">
        <v>927</v>
      </c>
      <c r="AG70" s="92"/>
      <c r="AH70" s="94">
        <v>1</v>
      </c>
      <c r="AI70" s="95">
        <v>99</v>
      </c>
      <c r="AJ70" s="93" t="s">
        <v>956</v>
      </c>
      <c r="AK70" s="93"/>
      <c r="AL70" s="93"/>
      <c r="AM70" s="93"/>
      <c r="AN70" s="93"/>
      <c r="AO70" s="96"/>
      <c r="AP70" s="97"/>
      <c r="AQ70" s="98"/>
      <c r="AR70" s="98"/>
      <c r="AS70" s="98"/>
      <c r="AT70" s="96"/>
      <c r="AU70" s="99" t="s">
        <v>1283</v>
      </c>
      <c r="AV70" s="100" t="s">
        <v>1284</v>
      </c>
      <c r="AW70" s="91" t="s">
        <v>932</v>
      </c>
      <c r="AX70" s="101">
        <v>39950</v>
      </c>
      <c r="AY70" s="101">
        <v>42140</v>
      </c>
      <c r="AZ70" s="100" t="s">
        <v>946</v>
      </c>
      <c r="BA70" s="91">
        <v>100</v>
      </c>
      <c r="BB70" s="91">
        <v>5</v>
      </c>
      <c r="BC70" s="102">
        <v>4</v>
      </c>
      <c r="BD70" s="103" t="s">
        <v>934</v>
      </c>
      <c r="BE70" s="101"/>
      <c r="BF70" s="101"/>
      <c r="BG70" s="91" t="s">
        <v>932</v>
      </c>
      <c r="BH70" s="101">
        <v>42475</v>
      </c>
      <c r="BI70" s="101">
        <v>43935</v>
      </c>
      <c r="BJ70" s="100" t="s">
        <v>933</v>
      </c>
      <c r="BK70" s="91">
        <v>100</v>
      </c>
      <c r="BL70" s="91">
        <v>100</v>
      </c>
      <c r="BM70" s="102">
        <v>17</v>
      </c>
      <c r="BN70" s="91" t="s">
        <v>934</v>
      </c>
      <c r="BO70" s="101"/>
      <c r="BP70" s="101"/>
      <c r="BQ70" s="100"/>
      <c r="BR70" s="91" t="s">
        <v>948</v>
      </c>
      <c r="BS70" s="101">
        <v>42105</v>
      </c>
      <c r="BT70" s="91">
        <v>102421</v>
      </c>
      <c r="BU70" s="91" t="s">
        <v>972</v>
      </c>
      <c r="BV70" s="91">
        <v>262</v>
      </c>
      <c r="BW70" s="91">
        <v>4.09</v>
      </c>
      <c r="BX70" s="91" t="s">
        <v>996</v>
      </c>
      <c r="BY70" s="101">
        <v>44208</v>
      </c>
      <c r="BZ70" s="91">
        <v>211000</v>
      </c>
      <c r="CA70" s="91" t="s">
        <v>949</v>
      </c>
      <c r="CB70" s="91"/>
      <c r="CC70" s="91"/>
      <c r="CD70" s="91" t="s">
        <v>1040</v>
      </c>
      <c r="CE70" s="101">
        <v>43927</v>
      </c>
      <c r="CF70" s="104">
        <v>175040</v>
      </c>
      <c r="CG70" s="91" t="s">
        <v>963</v>
      </c>
      <c r="CH70" s="105"/>
      <c r="CI70" s="106"/>
      <c r="CJ70" s="106"/>
      <c r="CK70" s="107"/>
    </row>
    <row r="71" spans="1:89" s="2" customFormat="1" ht="12" customHeight="1" x14ac:dyDescent="0.2">
      <c r="A71" s="129"/>
      <c r="B71" s="129" t="s">
        <v>2396</v>
      </c>
      <c r="C71" s="129"/>
      <c r="D71" s="129" t="s">
        <v>2393</v>
      </c>
      <c r="E71" s="129"/>
      <c r="F71" s="129"/>
      <c r="G71" s="129"/>
      <c r="H71" s="129"/>
      <c r="I71" s="129"/>
      <c r="J71" s="129"/>
      <c r="K71" s="130">
        <v>43922</v>
      </c>
      <c r="L71" s="138">
        <v>1</v>
      </c>
      <c r="M71" s="16" t="s">
        <v>191</v>
      </c>
      <c r="N71" s="3" t="s">
        <v>192</v>
      </c>
      <c r="O71" s="4" t="s">
        <v>302</v>
      </c>
      <c r="P71" s="53">
        <v>1</v>
      </c>
      <c r="Q71" s="4">
        <v>5</v>
      </c>
      <c r="R71" s="54">
        <v>1.2</v>
      </c>
      <c r="S71" s="47">
        <v>6</v>
      </c>
      <c r="T71" s="3">
        <v>2002</v>
      </c>
      <c r="U71" s="5" t="s">
        <v>193</v>
      </c>
      <c r="V71" s="6">
        <f t="shared" si="3"/>
        <v>44332</v>
      </c>
      <c r="W71" s="7">
        <v>44332</v>
      </c>
      <c r="X71" s="7">
        <f t="shared" si="4"/>
        <v>46157</v>
      </c>
      <c r="Y71" s="18" t="s">
        <v>9</v>
      </c>
      <c r="Z71" s="89">
        <v>116765</v>
      </c>
      <c r="AA71" s="90" t="s">
        <v>1285</v>
      </c>
      <c r="AB71" s="91" t="s">
        <v>925</v>
      </c>
      <c r="AC71" s="92" t="s">
        <v>1286</v>
      </c>
      <c r="AD71" s="92" t="s">
        <v>191</v>
      </c>
      <c r="AE71" s="93">
        <v>2004</v>
      </c>
      <c r="AF71" s="93" t="s">
        <v>927</v>
      </c>
      <c r="AG71" s="92" t="s">
        <v>955</v>
      </c>
      <c r="AH71" s="94">
        <v>1</v>
      </c>
      <c r="AI71" s="95">
        <v>91</v>
      </c>
      <c r="AJ71" s="93" t="s">
        <v>956</v>
      </c>
      <c r="AK71" s="93"/>
      <c r="AL71" s="93"/>
      <c r="AM71" s="93"/>
      <c r="AN71" s="93"/>
      <c r="AO71" s="96"/>
      <c r="AP71" s="97"/>
      <c r="AQ71" s="98"/>
      <c r="AR71" s="98"/>
      <c r="AS71" s="98"/>
      <c r="AT71" s="96"/>
      <c r="AU71" s="99" t="s">
        <v>1287</v>
      </c>
      <c r="AV71" s="100" t="s">
        <v>1288</v>
      </c>
      <c r="AW71" s="91"/>
      <c r="AX71" s="101">
        <v>42506</v>
      </c>
      <c r="AY71" s="101">
        <v>44331</v>
      </c>
      <c r="AZ71" s="100" t="s">
        <v>933</v>
      </c>
      <c r="BA71" s="91">
        <v>100</v>
      </c>
      <c r="BB71" s="91">
        <v>7</v>
      </c>
      <c r="BC71" s="102">
        <v>5</v>
      </c>
      <c r="BD71" s="103" t="s">
        <v>934</v>
      </c>
      <c r="BE71" s="101"/>
      <c r="BF71" s="101"/>
      <c r="BG71" s="91" t="s">
        <v>932</v>
      </c>
      <c r="BH71" s="101">
        <v>40422</v>
      </c>
      <c r="BI71" s="101">
        <v>40786</v>
      </c>
      <c r="BJ71" s="100" t="s">
        <v>946</v>
      </c>
      <c r="BK71" s="91">
        <v>100</v>
      </c>
      <c r="BL71" s="91">
        <v>16</v>
      </c>
      <c r="BM71" s="102">
        <v>14</v>
      </c>
      <c r="BN71" s="91" t="s">
        <v>934</v>
      </c>
      <c r="BO71" s="101"/>
      <c r="BP71" s="101"/>
      <c r="BQ71" s="100" t="s">
        <v>1289</v>
      </c>
      <c r="BR71" s="91" t="s">
        <v>948</v>
      </c>
      <c r="BS71" s="101">
        <v>43723</v>
      </c>
      <c r="BT71" s="91">
        <v>162252</v>
      </c>
      <c r="BU71" s="91" t="s">
        <v>961</v>
      </c>
      <c r="BV71" s="91">
        <v>397</v>
      </c>
      <c r="BW71" s="91">
        <v>3.39</v>
      </c>
      <c r="BX71" s="91" t="s">
        <v>962</v>
      </c>
      <c r="BY71" s="101">
        <v>44272</v>
      </c>
      <c r="BZ71" s="91">
        <v>233236</v>
      </c>
      <c r="CA71" s="91" t="s">
        <v>951</v>
      </c>
      <c r="CB71" s="91">
        <v>133</v>
      </c>
      <c r="CC71" s="91">
        <v>1.48</v>
      </c>
      <c r="CD71" s="91" t="s">
        <v>1290</v>
      </c>
      <c r="CE71" s="101">
        <v>40747</v>
      </c>
      <c r="CF71" s="104">
        <v>114355</v>
      </c>
      <c r="CG71" s="91" t="s">
        <v>939</v>
      </c>
      <c r="CH71" s="105">
        <v>38212</v>
      </c>
      <c r="CI71" s="106">
        <v>44877</v>
      </c>
      <c r="CJ71" s="106">
        <v>7718</v>
      </c>
      <c r="CK71" s="107" t="s">
        <v>965</v>
      </c>
    </row>
    <row r="72" spans="1:89" s="2" customFormat="1" ht="12" customHeight="1" x14ac:dyDescent="0.2">
      <c r="A72" s="129"/>
      <c r="B72" s="129"/>
      <c r="C72" s="129" t="s">
        <v>2409</v>
      </c>
      <c r="D72" s="129" t="s">
        <v>2395</v>
      </c>
      <c r="E72" s="129"/>
      <c r="F72" s="129" t="s">
        <v>2394</v>
      </c>
      <c r="G72" s="129"/>
      <c r="H72" s="129"/>
      <c r="I72" s="129"/>
      <c r="J72" s="129"/>
      <c r="K72" s="130">
        <v>43922</v>
      </c>
      <c r="L72" s="138">
        <v>1</v>
      </c>
      <c r="M72" s="16" t="s">
        <v>194</v>
      </c>
      <c r="N72" s="3" t="s">
        <v>195</v>
      </c>
      <c r="O72" s="4" t="s">
        <v>304</v>
      </c>
      <c r="P72" s="53">
        <v>3</v>
      </c>
      <c r="Q72" s="4">
        <v>5</v>
      </c>
      <c r="R72" s="54">
        <v>3.6</v>
      </c>
      <c r="S72" s="47">
        <v>6</v>
      </c>
      <c r="T72" s="3">
        <v>2007</v>
      </c>
      <c r="U72" s="5" t="s">
        <v>68</v>
      </c>
      <c r="V72" s="6">
        <f t="shared" si="3"/>
        <v>44293</v>
      </c>
      <c r="W72" s="7">
        <v>44293</v>
      </c>
      <c r="X72" s="7">
        <f t="shared" si="4"/>
        <v>46118</v>
      </c>
      <c r="Y72" s="18" t="s">
        <v>9</v>
      </c>
      <c r="Z72" s="89">
        <v>128971</v>
      </c>
      <c r="AA72" s="90" t="s">
        <v>1291</v>
      </c>
      <c r="AB72" s="91" t="s">
        <v>925</v>
      </c>
      <c r="AC72" s="92" t="s">
        <v>1292</v>
      </c>
      <c r="AD72" s="92" t="s">
        <v>194</v>
      </c>
      <c r="AE72" s="93">
        <v>2008</v>
      </c>
      <c r="AF72" s="93" t="s">
        <v>927</v>
      </c>
      <c r="AG72" s="92" t="s">
        <v>967</v>
      </c>
      <c r="AH72" s="94">
        <v>1</v>
      </c>
      <c r="AI72" s="95">
        <v>97</v>
      </c>
      <c r="AJ72" s="93" t="s">
        <v>302</v>
      </c>
      <c r="AK72" s="93"/>
      <c r="AL72" s="93"/>
      <c r="AM72" s="93"/>
      <c r="AN72" s="93"/>
      <c r="AO72" s="96"/>
      <c r="AP72" s="97"/>
      <c r="AQ72" s="98"/>
      <c r="AR72" s="98"/>
      <c r="AS72" s="98"/>
      <c r="AT72" s="96"/>
      <c r="AU72" s="99" t="s">
        <v>1293</v>
      </c>
      <c r="AV72" s="100" t="s">
        <v>1294</v>
      </c>
      <c r="AW72" s="91" t="s">
        <v>932</v>
      </c>
      <c r="AX72" s="101">
        <v>42467</v>
      </c>
      <c r="AY72" s="101">
        <v>44292</v>
      </c>
      <c r="AZ72" s="100" t="s">
        <v>933</v>
      </c>
      <c r="BA72" s="91">
        <v>100</v>
      </c>
      <c r="BB72" s="91">
        <v>7</v>
      </c>
      <c r="BC72" s="102">
        <v>4</v>
      </c>
      <c r="BD72" s="103" t="s">
        <v>934</v>
      </c>
      <c r="BE72" s="101"/>
      <c r="BF72" s="101"/>
      <c r="BG72" s="91" t="s">
        <v>932</v>
      </c>
      <c r="BH72" s="101">
        <v>42736</v>
      </c>
      <c r="BI72" s="101">
        <v>44196</v>
      </c>
      <c r="BJ72" s="100" t="s">
        <v>933</v>
      </c>
      <c r="BK72" s="91">
        <v>100</v>
      </c>
      <c r="BL72" s="91">
        <v>100</v>
      </c>
      <c r="BM72" s="102">
        <v>21</v>
      </c>
      <c r="BN72" s="91" t="s">
        <v>934</v>
      </c>
      <c r="BO72" s="101"/>
      <c r="BP72" s="101"/>
      <c r="BQ72" s="100" t="s">
        <v>1295</v>
      </c>
      <c r="BR72" s="91" t="s">
        <v>936</v>
      </c>
      <c r="BS72" s="101">
        <v>44077</v>
      </c>
      <c r="BT72" s="91">
        <v>213156</v>
      </c>
      <c r="BU72" s="91" t="s">
        <v>949</v>
      </c>
      <c r="BV72" s="91">
        <v>1049</v>
      </c>
      <c r="BW72" s="91">
        <v>5.5</v>
      </c>
      <c r="BX72" s="91" t="s">
        <v>962</v>
      </c>
      <c r="BY72" s="101">
        <v>44246</v>
      </c>
      <c r="BZ72" s="91">
        <v>175303</v>
      </c>
      <c r="CA72" s="91" t="s">
        <v>963</v>
      </c>
      <c r="CB72" s="91">
        <v>92</v>
      </c>
      <c r="CC72" s="91">
        <v>0.55000000000000004</v>
      </c>
      <c r="CD72" s="91" t="s">
        <v>964</v>
      </c>
      <c r="CE72" s="101">
        <v>44179</v>
      </c>
      <c r="CF72" s="104">
        <v>130259</v>
      </c>
      <c r="CG72" s="91" t="s">
        <v>939</v>
      </c>
      <c r="CH72" s="105">
        <v>39801</v>
      </c>
      <c r="CI72" s="106">
        <v>6291410</v>
      </c>
      <c r="CJ72" s="106">
        <v>981263</v>
      </c>
      <c r="CK72" s="107" t="s">
        <v>965</v>
      </c>
    </row>
    <row r="73" spans="1:89" s="2" customFormat="1" ht="12" customHeight="1" x14ac:dyDescent="0.2">
      <c r="A73" s="129" t="s">
        <v>2394</v>
      </c>
      <c r="B73" s="129"/>
      <c r="C73" s="129" t="s">
        <v>2402</v>
      </c>
      <c r="D73" s="129" t="s">
        <v>2395</v>
      </c>
      <c r="E73" s="129"/>
      <c r="F73" s="129" t="s">
        <v>2395</v>
      </c>
      <c r="G73" s="129"/>
      <c r="H73" s="129"/>
      <c r="I73" s="129"/>
      <c r="J73" s="129"/>
      <c r="K73" s="130">
        <v>43922</v>
      </c>
      <c r="L73" s="138">
        <v>1</v>
      </c>
      <c r="M73" s="16" t="s">
        <v>196</v>
      </c>
      <c r="N73" s="3" t="s">
        <v>197</v>
      </c>
      <c r="O73" s="4" t="s">
        <v>302</v>
      </c>
      <c r="P73" s="53">
        <v>1</v>
      </c>
      <c r="Q73" s="4">
        <v>5</v>
      </c>
      <c r="R73" s="54">
        <v>1.2</v>
      </c>
      <c r="S73" s="47">
        <v>6</v>
      </c>
      <c r="T73" s="3">
        <v>2005</v>
      </c>
      <c r="U73" s="5" t="s">
        <v>198</v>
      </c>
      <c r="V73" s="6">
        <f t="shared" si="3"/>
        <v>44329</v>
      </c>
      <c r="W73" s="7">
        <v>44329</v>
      </c>
      <c r="X73" s="7">
        <f t="shared" si="4"/>
        <v>46154</v>
      </c>
      <c r="Y73" s="18" t="s">
        <v>9</v>
      </c>
      <c r="Z73" s="89">
        <v>118453</v>
      </c>
      <c r="AA73" s="90" t="s">
        <v>1296</v>
      </c>
      <c r="AB73" s="91" t="s">
        <v>925</v>
      </c>
      <c r="AC73" s="92" t="s">
        <v>1297</v>
      </c>
      <c r="AD73" s="92" t="s">
        <v>196</v>
      </c>
      <c r="AE73" s="93">
        <v>2005</v>
      </c>
      <c r="AF73" s="93" t="s">
        <v>927</v>
      </c>
      <c r="AG73" s="92" t="s">
        <v>967</v>
      </c>
      <c r="AH73" s="94">
        <v>1</v>
      </c>
      <c r="AI73" s="95">
        <v>120</v>
      </c>
      <c r="AJ73" s="93" t="s">
        <v>956</v>
      </c>
      <c r="AK73" s="93"/>
      <c r="AL73" s="93"/>
      <c r="AM73" s="93"/>
      <c r="AN73" s="93"/>
      <c r="AO73" s="96"/>
      <c r="AP73" s="97"/>
      <c r="AQ73" s="98"/>
      <c r="AR73" s="98"/>
      <c r="AS73" s="98"/>
      <c r="AT73" s="96"/>
      <c r="AU73" s="99" t="s">
        <v>1298</v>
      </c>
      <c r="AV73" s="100" t="s">
        <v>1299</v>
      </c>
      <c r="AW73" s="91"/>
      <c r="AX73" s="101">
        <v>42503</v>
      </c>
      <c r="AY73" s="101">
        <v>44328</v>
      </c>
      <c r="AZ73" s="100" t="s">
        <v>933</v>
      </c>
      <c r="BA73" s="91">
        <v>100</v>
      </c>
      <c r="BB73" s="91">
        <v>7</v>
      </c>
      <c r="BC73" s="102">
        <v>5</v>
      </c>
      <c r="BD73" s="103" t="s">
        <v>934</v>
      </c>
      <c r="BE73" s="101"/>
      <c r="BF73" s="101"/>
      <c r="BG73" s="91"/>
      <c r="BH73" s="101">
        <v>43678</v>
      </c>
      <c r="BI73" s="101">
        <v>45138</v>
      </c>
      <c r="BJ73" s="100" t="s">
        <v>933</v>
      </c>
      <c r="BK73" s="91">
        <v>100</v>
      </c>
      <c r="BL73" s="91">
        <v>100</v>
      </c>
      <c r="BM73" s="102">
        <v>6</v>
      </c>
      <c r="BN73" s="91" t="s">
        <v>934</v>
      </c>
      <c r="BO73" s="101"/>
      <c r="BP73" s="101"/>
      <c r="BQ73" s="100" t="s">
        <v>935</v>
      </c>
      <c r="BR73" s="91" t="s">
        <v>960</v>
      </c>
      <c r="BS73" s="101">
        <v>43532</v>
      </c>
      <c r="BT73" s="91">
        <v>245947</v>
      </c>
      <c r="BU73" s="91" t="s">
        <v>937</v>
      </c>
      <c r="BV73" s="91">
        <v>455</v>
      </c>
      <c r="BW73" s="91">
        <v>12.93</v>
      </c>
      <c r="BX73" s="91" t="s">
        <v>938</v>
      </c>
      <c r="BY73" s="101">
        <v>44265</v>
      </c>
      <c r="BZ73" s="91">
        <v>121844</v>
      </c>
      <c r="CA73" s="91" t="s">
        <v>939</v>
      </c>
      <c r="CB73" s="91">
        <v>113</v>
      </c>
      <c r="CC73" s="91">
        <v>0.76</v>
      </c>
      <c r="CD73" s="91" t="s">
        <v>964</v>
      </c>
      <c r="CE73" s="101">
        <v>44261</v>
      </c>
      <c r="CF73" s="104">
        <v>91110</v>
      </c>
      <c r="CG73" s="91" t="s">
        <v>972</v>
      </c>
      <c r="CH73" s="105">
        <v>38758</v>
      </c>
      <c r="CI73" s="106">
        <v>531311</v>
      </c>
      <c r="CJ73" s="106">
        <v>95604</v>
      </c>
      <c r="CK73" s="107" t="s">
        <v>965</v>
      </c>
    </row>
    <row r="74" spans="1:89" s="2" customFormat="1" ht="12" customHeight="1" x14ac:dyDescent="0.2">
      <c r="A74" s="129"/>
      <c r="B74" s="129" t="s">
        <v>2400</v>
      </c>
      <c r="C74" s="129" t="s">
        <v>2399</v>
      </c>
      <c r="D74" s="129"/>
      <c r="E74" s="129"/>
      <c r="F74" s="129" t="s">
        <v>2395</v>
      </c>
      <c r="G74" s="129"/>
      <c r="H74" s="129" t="s">
        <v>2395</v>
      </c>
      <c r="I74" s="129"/>
      <c r="J74" s="129"/>
      <c r="K74" s="130">
        <v>43922</v>
      </c>
      <c r="L74" s="138">
        <v>1</v>
      </c>
      <c r="M74" s="16" t="s">
        <v>199</v>
      </c>
      <c r="N74" s="3" t="s">
        <v>200</v>
      </c>
      <c r="O74" s="4" t="s">
        <v>304</v>
      </c>
      <c r="P74" s="53">
        <v>3</v>
      </c>
      <c r="Q74" s="4">
        <v>5</v>
      </c>
      <c r="R74" s="54">
        <v>3.6</v>
      </c>
      <c r="S74" s="47">
        <v>6</v>
      </c>
      <c r="T74" s="3">
        <v>1995</v>
      </c>
      <c r="U74" s="5" t="s">
        <v>77</v>
      </c>
      <c r="V74" s="6">
        <f t="shared" si="3"/>
        <v>44228</v>
      </c>
      <c r="W74" s="7">
        <v>44228</v>
      </c>
      <c r="X74" s="7">
        <f t="shared" si="4"/>
        <v>46053</v>
      </c>
      <c r="Y74" s="18" t="s">
        <v>9</v>
      </c>
      <c r="Z74" s="89">
        <v>63878</v>
      </c>
      <c r="AA74" s="90" t="s">
        <v>1300</v>
      </c>
      <c r="AB74" s="91" t="s">
        <v>925</v>
      </c>
      <c r="AC74" s="92" t="s">
        <v>1301</v>
      </c>
      <c r="AD74" s="92" t="s">
        <v>199</v>
      </c>
      <c r="AE74" s="93">
        <v>1995</v>
      </c>
      <c r="AF74" s="93" t="s">
        <v>927</v>
      </c>
      <c r="AG74" s="92" t="s">
        <v>967</v>
      </c>
      <c r="AH74" s="94">
        <v>1</v>
      </c>
      <c r="AI74" s="95">
        <v>127</v>
      </c>
      <c r="AJ74" s="93" t="s">
        <v>956</v>
      </c>
      <c r="AK74" s="93"/>
      <c r="AL74" s="93"/>
      <c r="AM74" s="93"/>
      <c r="AN74" s="93"/>
      <c r="AO74" s="96"/>
      <c r="AP74" s="97"/>
      <c r="AQ74" s="98"/>
      <c r="AR74" s="98"/>
      <c r="AS74" s="98"/>
      <c r="AT74" s="96"/>
      <c r="AU74" s="99" t="s">
        <v>1302</v>
      </c>
      <c r="AV74" s="100" t="s">
        <v>1303</v>
      </c>
      <c r="AW74" s="91" t="s">
        <v>932</v>
      </c>
      <c r="AX74" s="101">
        <v>42044</v>
      </c>
      <c r="AY74" s="101">
        <v>42702</v>
      </c>
      <c r="AZ74" s="100" t="s">
        <v>946</v>
      </c>
      <c r="BA74" s="91">
        <v>100</v>
      </c>
      <c r="BB74" s="91">
        <v>2</v>
      </c>
      <c r="BC74" s="102">
        <v>2</v>
      </c>
      <c r="BD74" s="103"/>
      <c r="BE74" s="101"/>
      <c r="BF74" s="101"/>
      <c r="BG74" s="91"/>
      <c r="BH74" s="101">
        <v>43101</v>
      </c>
      <c r="BI74" s="101">
        <v>44561</v>
      </c>
      <c r="BJ74" s="100" t="s">
        <v>933</v>
      </c>
      <c r="BK74" s="91">
        <v>100</v>
      </c>
      <c r="BL74" s="91">
        <v>100</v>
      </c>
      <c r="BM74" s="102">
        <v>19</v>
      </c>
      <c r="BN74" s="91" t="s">
        <v>934</v>
      </c>
      <c r="BO74" s="101"/>
      <c r="BP74" s="101"/>
      <c r="BQ74" s="100"/>
      <c r="BR74" s="91" t="s">
        <v>1127</v>
      </c>
      <c r="BS74" s="101">
        <v>44226</v>
      </c>
      <c r="BT74" s="91">
        <v>253447</v>
      </c>
      <c r="BU74" s="91" t="s">
        <v>937</v>
      </c>
      <c r="BV74" s="91">
        <v>69</v>
      </c>
      <c r="BW74" s="91">
        <v>2.57</v>
      </c>
      <c r="BX74" s="91" t="s">
        <v>996</v>
      </c>
      <c r="BY74" s="101">
        <v>43696</v>
      </c>
      <c r="BZ74" s="91">
        <v>232000</v>
      </c>
      <c r="CA74" s="91" t="s">
        <v>951</v>
      </c>
      <c r="CB74" s="91"/>
      <c r="CC74" s="91"/>
      <c r="CD74" s="91" t="s">
        <v>940</v>
      </c>
      <c r="CE74" s="101">
        <v>44276</v>
      </c>
      <c r="CF74" s="104">
        <v>282208</v>
      </c>
      <c r="CG74" s="91" t="s">
        <v>937</v>
      </c>
      <c r="CH74" s="105">
        <v>34802</v>
      </c>
      <c r="CI74" s="106">
        <v>3293645</v>
      </c>
      <c r="CJ74" s="106">
        <v>640722</v>
      </c>
      <c r="CK74" s="107" t="s">
        <v>965</v>
      </c>
    </row>
    <row r="75" spans="1:89" s="2" customFormat="1" ht="12" customHeight="1" x14ac:dyDescent="0.2">
      <c r="A75" s="129"/>
      <c r="B75" s="129"/>
      <c r="C75" s="129" t="s">
        <v>2396</v>
      </c>
      <c r="D75" s="129"/>
      <c r="E75" s="129"/>
      <c r="F75" s="129" t="s">
        <v>2393</v>
      </c>
      <c r="G75" s="129"/>
      <c r="H75" s="129"/>
      <c r="I75" s="129"/>
      <c r="J75" s="129"/>
      <c r="K75" s="130">
        <v>43922</v>
      </c>
      <c r="L75" s="138">
        <v>1</v>
      </c>
      <c r="M75" s="16" t="s">
        <v>201</v>
      </c>
      <c r="N75" s="3" t="s">
        <v>202</v>
      </c>
      <c r="O75" s="4" t="s">
        <v>302</v>
      </c>
      <c r="P75" s="53">
        <v>1</v>
      </c>
      <c r="Q75" s="4">
        <v>5</v>
      </c>
      <c r="R75" s="54">
        <v>1.2</v>
      </c>
      <c r="S75" s="47">
        <v>6</v>
      </c>
      <c r="T75" s="3">
        <v>1960</v>
      </c>
      <c r="U75" s="5" t="s">
        <v>174</v>
      </c>
      <c r="V75" s="6">
        <f t="shared" si="3"/>
        <v>44317</v>
      </c>
      <c r="W75" s="7">
        <v>44317</v>
      </c>
      <c r="X75" s="7">
        <f t="shared" si="4"/>
        <v>46142</v>
      </c>
      <c r="Y75" s="18" t="s">
        <v>9</v>
      </c>
      <c r="Z75" s="89">
        <v>600</v>
      </c>
      <c r="AA75" s="90" t="s">
        <v>1304</v>
      </c>
      <c r="AB75" s="91" t="s">
        <v>925</v>
      </c>
      <c r="AC75" s="92" t="s">
        <v>202</v>
      </c>
      <c r="AD75" s="92" t="s">
        <v>1305</v>
      </c>
      <c r="AE75" s="93">
        <v>1960</v>
      </c>
      <c r="AF75" s="93" t="s">
        <v>927</v>
      </c>
      <c r="AG75" s="92" t="s">
        <v>955</v>
      </c>
      <c r="AH75" s="94">
        <v>1</v>
      </c>
      <c r="AI75" s="95">
        <v>111</v>
      </c>
      <c r="AJ75" s="93" t="s">
        <v>956</v>
      </c>
      <c r="AK75" s="93"/>
      <c r="AL75" s="93"/>
      <c r="AM75" s="93"/>
      <c r="AN75" s="93"/>
      <c r="AO75" s="96"/>
      <c r="AP75" s="97"/>
      <c r="AQ75" s="98"/>
      <c r="AR75" s="98"/>
      <c r="AS75" s="98"/>
      <c r="AT75" s="96"/>
      <c r="AU75" s="99" t="s">
        <v>1238</v>
      </c>
      <c r="AV75" s="100" t="s">
        <v>1306</v>
      </c>
      <c r="AW75" s="91" t="s">
        <v>932</v>
      </c>
      <c r="AX75" s="101">
        <v>41075</v>
      </c>
      <c r="AY75" s="101">
        <v>42151</v>
      </c>
      <c r="AZ75" s="100" t="s">
        <v>946</v>
      </c>
      <c r="BA75" s="91">
        <v>100</v>
      </c>
      <c r="BB75" s="91">
        <v>3</v>
      </c>
      <c r="BC75" s="102">
        <v>3</v>
      </c>
      <c r="BD75" s="103"/>
      <c r="BE75" s="101"/>
      <c r="BF75" s="101"/>
      <c r="BG75" s="91"/>
      <c r="BH75" s="101"/>
      <c r="BI75" s="101"/>
      <c r="BJ75" s="100"/>
      <c r="BK75" s="91"/>
      <c r="BL75" s="91"/>
      <c r="BM75" s="102"/>
      <c r="BN75" s="91"/>
      <c r="BO75" s="101"/>
      <c r="BP75" s="101"/>
      <c r="BQ75" s="100"/>
      <c r="BR75" s="91" t="s">
        <v>936</v>
      </c>
      <c r="BS75" s="101">
        <v>42151</v>
      </c>
      <c r="BT75" s="91">
        <v>162921</v>
      </c>
      <c r="BU75" s="91" t="s">
        <v>961</v>
      </c>
      <c r="BV75" s="91">
        <v>472</v>
      </c>
      <c r="BW75" s="91">
        <v>4.28</v>
      </c>
      <c r="BX75" s="91" t="s">
        <v>1307</v>
      </c>
      <c r="BY75" s="101">
        <v>41072</v>
      </c>
      <c r="BZ75" s="91">
        <v>174000</v>
      </c>
      <c r="CA75" s="91" t="s">
        <v>963</v>
      </c>
      <c r="CB75" s="91"/>
      <c r="CC75" s="91"/>
      <c r="CD75" s="91"/>
      <c r="CE75" s="101"/>
      <c r="CF75" s="104"/>
      <c r="CG75" s="91"/>
      <c r="CH75" s="105">
        <v>22160</v>
      </c>
      <c r="CI75" s="106"/>
      <c r="CJ75" s="106"/>
      <c r="CK75" s="107" t="s">
        <v>980</v>
      </c>
    </row>
    <row r="76" spans="1:89" s="2" customFormat="1" ht="12" customHeight="1" x14ac:dyDescent="0.2">
      <c r="A76" s="129"/>
      <c r="B76" s="129" t="s">
        <v>2396</v>
      </c>
      <c r="C76" s="129"/>
      <c r="D76" s="129"/>
      <c r="E76" s="129" t="s">
        <v>2393</v>
      </c>
      <c r="F76" s="129"/>
      <c r="G76" s="129"/>
      <c r="H76" s="129"/>
      <c r="I76" s="129"/>
      <c r="J76" s="129"/>
      <c r="K76" s="130">
        <v>43922</v>
      </c>
      <c r="L76" s="138">
        <v>1</v>
      </c>
      <c r="M76" s="16" t="s">
        <v>203</v>
      </c>
      <c r="N76" s="3" t="s">
        <v>204</v>
      </c>
      <c r="O76" s="4" t="s">
        <v>302</v>
      </c>
      <c r="P76" s="53">
        <v>1</v>
      </c>
      <c r="Q76" s="4">
        <v>5</v>
      </c>
      <c r="R76" s="54">
        <v>1.2</v>
      </c>
      <c r="S76" s="47">
        <v>6</v>
      </c>
      <c r="T76" s="3">
        <v>1984</v>
      </c>
      <c r="U76" s="5" t="s">
        <v>174</v>
      </c>
      <c r="V76" s="6">
        <f t="shared" si="3"/>
        <v>44524</v>
      </c>
      <c r="W76" s="7">
        <v>44524</v>
      </c>
      <c r="X76" s="7">
        <f t="shared" si="4"/>
        <v>46349</v>
      </c>
      <c r="Y76" s="18" t="s">
        <v>9</v>
      </c>
      <c r="Z76" s="89">
        <v>89224</v>
      </c>
      <c r="AA76" s="90" t="s">
        <v>1308</v>
      </c>
      <c r="AB76" s="91" t="s">
        <v>1005</v>
      </c>
      <c r="AC76" s="92" t="s">
        <v>1309</v>
      </c>
      <c r="AD76" s="92" t="s">
        <v>1310</v>
      </c>
      <c r="AE76" s="93">
        <v>1997</v>
      </c>
      <c r="AF76" s="93" t="s">
        <v>927</v>
      </c>
      <c r="AG76" s="92" t="s">
        <v>955</v>
      </c>
      <c r="AH76" s="94">
        <v>26</v>
      </c>
      <c r="AI76" s="95">
        <v>60</v>
      </c>
      <c r="AJ76" s="93" t="s">
        <v>929</v>
      </c>
      <c r="AK76" s="93"/>
      <c r="AL76" s="93"/>
      <c r="AM76" s="93"/>
      <c r="AN76" s="93"/>
      <c r="AO76" s="96"/>
      <c r="AP76" s="97"/>
      <c r="AQ76" s="98"/>
      <c r="AR76" s="98"/>
      <c r="AS76" s="98"/>
      <c r="AT76" s="96"/>
      <c r="AU76" s="99" t="s">
        <v>1311</v>
      </c>
      <c r="AV76" s="100" t="s">
        <v>1312</v>
      </c>
      <c r="AW76" s="91" t="s">
        <v>932</v>
      </c>
      <c r="AX76" s="101">
        <v>36144</v>
      </c>
      <c r="AY76" s="101">
        <v>38335</v>
      </c>
      <c r="AZ76" s="100" t="s">
        <v>946</v>
      </c>
      <c r="BA76" s="91">
        <v>100</v>
      </c>
      <c r="BB76" s="91">
        <v>4</v>
      </c>
      <c r="BC76" s="102">
        <v>2.62</v>
      </c>
      <c r="BD76" s="103" t="s">
        <v>934</v>
      </c>
      <c r="BE76" s="101"/>
      <c r="BF76" s="101"/>
      <c r="BG76" s="91"/>
      <c r="BH76" s="101"/>
      <c r="BI76" s="101"/>
      <c r="BJ76" s="100"/>
      <c r="BK76" s="91"/>
      <c r="BL76" s="91"/>
      <c r="BM76" s="102"/>
      <c r="BN76" s="91"/>
      <c r="BO76" s="101"/>
      <c r="BP76" s="101"/>
      <c r="BQ76" s="100"/>
      <c r="BR76" s="91" t="s">
        <v>948</v>
      </c>
      <c r="BS76" s="101">
        <v>38052</v>
      </c>
      <c r="BT76" s="91">
        <v>292549</v>
      </c>
      <c r="BU76" s="91"/>
      <c r="BV76" s="91">
        <v>69</v>
      </c>
      <c r="BW76" s="91">
        <v>4.18</v>
      </c>
      <c r="BX76" s="91"/>
      <c r="BY76" s="101"/>
      <c r="BZ76" s="91"/>
      <c r="CA76" s="91"/>
      <c r="CB76" s="91"/>
      <c r="CC76" s="91"/>
      <c r="CD76" s="91"/>
      <c r="CE76" s="101"/>
      <c r="CF76" s="104"/>
      <c r="CG76" s="91"/>
      <c r="CH76" s="105"/>
      <c r="CI76" s="106"/>
      <c r="CJ76" s="106"/>
      <c r="CK76" s="107"/>
    </row>
    <row r="77" spans="1:89" s="2" customFormat="1" ht="12" customHeight="1" x14ac:dyDescent="0.2">
      <c r="A77" s="129"/>
      <c r="B77" s="129" t="s">
        <v>2396</v>
      </c>
      <c r="C77" s="129"/>
      <c r="D77" s="129"/>
      <c r="E77" s="129" t="s">
        <v>2393</v>
      </c>
      <c r="F77" s="129"/>
      <c r="G77" s="129"/>
      <c r="H77" s="129"/>
      <c r="I77" s="129"/>
      <c r="J77" s="129"/>
      <c r="K77" s="130">
        <v>43922</v>
      </c>
      <c r="L77" s="138">
        <v>1</v>
      </c>
      <c r="M77" s="16" t="s">
        <v>205</v>
      </c>
      <c r="N77" s="3" t="s">
        <v>206</v>
      </c>
      <c r="O77" s="4" t="s">
        <v>302</v>
      </c>
      <c r="P77" s="53">
        <v>1</v>
      </c>
      <c r="Q77" s="4">
        <v>5</v>
      </c>
      <c r="R77" s="54">
        <v>1.2</v>
      </c>
      <c r="S77" s="47">
        <v>6</v>
      </c>
      <c r="T77" s="3">
        <v>1985</v>
      </c>
      <c r="U77" s="5" t="s">
        <v>174</v>
      </c>
      <c r="V77" s="6">
        <f t="shared" si="3"/>
        <v>44467</v>
      </c>
      <c r="W77" s="7">
        <v>44467</v>
      </c>
      <c r="X77" s="7">
        <f t="shared" si="4"/>
        <v>46292</v>
      </c>
      <c r="Y77" s="18" t="s">
        <v>9</v>
      </c>
      <c r="Z77" s="89">
        <v>14835</v>
      </c>
      <c r="AA77" s="90" t="s">
        <v>1313</v>
      </c>
      <c r="AB77" s="91" t="s">
        <v>925</v>
      </c>
      <c r="AC77" s="92" t="s">
        <v>206</v>
      </c>
      <c r="AD77" s="92" t="s">
        <v>205</v>
      </c>
      <c r="AE77" s="93">
        <v>1985</v>
      </c>
      <c r="AF77" s="93" t="s">
        <v>927</v>
      </c>
      <c r="AG77" s="92" t="s">
        <v>955</v>
      </c>
      <c r="AH77" s="94">
        <v>1</v>
      </c>
      <c r="AI77" s="95">
        <v>87</v>
      </c>
      <c r="AJ77" s="93" t="s">
        <v>956</v>
      </c>
      <c r="AK77" s="93"/>
      <c r="AL77" s="93"/>
      <c r="AM77" s="93"/>
      <c r="AN77" s="93"/>
      <c r="AO77" s="96"/>
      <c r="AP77" s="97"/>
      <c r="AQ77" s="98"/>
      <c r="AR77" s="98"/>
      <c r="AS77" s="98"/>
      <c r="AT77" s="96"/>
      <c r="AU77" s="99" t="s">
        <v>1314</v>
      </c>
      <c r="AV77" s="100" t="s">
        <v>1315</v>
      </c>
      <c r="AW77" s="91"/>
      <c r="AX77" s="101">
        <v>42641</v>
      </c>
      <c r="AY77" s="101">
        <v>44466</v>
      </c>
      <c r="AZ77" s="100" t="s">
        <v>933</v>
      </c>
      <c r="BA77" s="91">
        <v>100</v>
      </c>
      <c r="BB77" s="91">
        <v>7</v>
      </c>
      <c r="BC77" s="102">
        <v>5</v>
      </c>
      <c r="BD77" s="103" t="s">
        <v>934</v>
      </c>
      <c r="BE77" s="101"/>
      <c r="BF77" s="101"/>
      <c r="BG77" s="91" t="s">
        <v>932</v>
      </c>
      <c r="BH77" s="101">
        <v>42736</v>
      </c>
      <c r="BI77" s="101">
        <v>44196</v>
      </c>
      <c r="BJ77" s="100" t="s">
        <v>933</v>
      </c>
      <c r="BK77" s="91">
        <v>100</v>
      </c>
      <c r="BL77" s="91">
        <v>100</v>
      </c>
      <c r="BM77" s="102">
        <v>24</v>
      </c>
      <c r="BN77" s="91" t="s">
        <v>934</v>
      </c>
      <c r="BO77" s="101"/>
      <c r="BP77" s="101"/>
      <c r="BQ77" s="100" t="s">
        <v>1316</v>
      </c>
      <c r="BR77" s="91" t="s">
        <v>948</v>
      </c>
      <c r="BS77" s="101">
        <v>43653</v>
      </c>
      <c r="BT77" s="91">
        <v>154658</v>
      </c>
      <c r="BU77" s="91" t="s">
        <v>961</v>
      </c>
      <c r="BV77" s="91">
        <v>548</v>
      </c>
      <c r="BW77" s="91">
        <v>4.95</v>
      </c>
      <c r="BX77" s="91" t="s">
        <v>950</v>
      </c>
      <c r="BY77" s="101">
        <v>44223</v>
      </c>
      <c r="BZ77" s="91">
        <v>232748</v>
      </c>
      <c r="CA77" s="91" t="s">
        <v>951</v>
      </c>
      <c r="CB77" s="91">
        <v>26</v>
      </c>
      <c r="CC77" s="91">
        <v>0.25</v>
      </c>
      <c r="CD77" s="91" t="s">
        <v>940</v>
      </c>
      <c r="CE77" s="101">
        <v>44185</v>
      </c>
      <c r="CF77" s="104">
        <v>74728</v>
      </c>
      <c r="CG77" s="91" t="s">
        <v>972</v>
      </c>
      <c r="CH77" s="105">
        <v>31291</v>
      </c>
      <c r="CI77" s="106"/>
      <c r="CJ77" s="106"/>
      <c r="CK77" s="107" t="s">
        <v>1317</v>
      </c>
    </row>
    <row r="78" spans="1:89" s="2" customFormat="1" ht="12" customHeight="1" x14ac:dyDescent="0.2">
      <c r="A78" s="129"/>
      <c r="B78" s="129" t="s">
        <v>2396</v>
      </c>
      <c r="C78" s="129"/>
      <c r="D78" s="129"/>
      <c r="E78" s="129" t="s">
        <v>2393</v>
      </c>
      <c r="F78" s="129"/>
      <c r="G78" s="129"/>
      <c r="H78" s="129"/>
      <c r="I78" s="129"/>
      <c r="J78" s="129"/>
      <c r="K78" s="130">
        <v>43922</v>
      </c>
      <c r="L78" s="138">
        <v>1</v>
      </c>
      <c r="M78" s="16" t="s">
        <v>207</v>
      </c>
      <c r="N78" s="3" t="s">
        <v>208</v>
      </c>
      <c r="O78" s="4" t="s">
        <v>302</v>
      </c>
      <c r="P78" s="53">
        <v>1</v>
      </c>
      <c r="Q78" s="4">
        <v>5</v>
      </c>
      <c r="R78" s="54">
        <v>1.2</v>
      </c>
      <c r="S78" s="47">
        <v>6</v>
      </c>
      <c r="T78" s="3">
        <v>1989</v>
      </c>
      <c r="U78" s="5" t="s">
        <v>174</v>
      </c>
      <c r="V78" s="6">
        <f t="shared" si="3"/>
        <v>44387</v>
      </c>
      <c r="W78" s="7">
        <v>44387</v>
      </c>
      <c r="X78" s="7">
        <f t="shared" si="4"/>
        <v>46212</v>
      </c>
      <c r="Y78" s="18"/>
      <c r="Z78" s="89">
        <v>25088</v>
      </c>
      <c r="AA78" s="90" t="s">
        <v>1318</v>
      </c>
      <c r="AB78" s="91" t="s">
        <v>925</v>
      </c>
      <c r="AC78" s="92" t="s">
        <v>1319</v>
      </c>
      <c r="AD78" s="92" t="s">
        <v>207</v>
      </c>
      <c r="AE78" s="93">
        <v>1989</v>
      </c>
      <c r="AF78" s="93" t="s">
        <v>927</v>
      </c>
      <c r="AG78" s="92" t="s">
        <v>955</v>
      </c>
      <c r="AH78" s="94">
        <v>1</v>
      </c>
      <c r="AI78" s="95">
        <v>83</v>
      </c>
      <c r="AJ78" s="93" t="s">
        <v>956</v>
      </c>
      <c r="AK78" s="93"/>
      <c r="AL78" s="93"/>
      <c r="AM78" s="93"/>
      <c r="AN78" s="93"/>
      <c r="AO78" s="96"/>
      <c r="AP78" s="97"/>
      <c r="AQ78" s="98"/>
      <c r="AR78" s="98"/>
      <c r="AS78" s="98"/>
      <c r="AT78" s="96"/>
      <c r="AU78" s="99" t="s">
        <v>1320</v>
      </c>
      <c r="AV78" s="100" t="s">
        <v>1321</v>
      </c>
      <c r="AW78" s="91"/>
      <c r="AX78" s="101">
        <v>42561</v>
      </c>
      <c r="AY78" s="101">
        <v>44386</v>
      </c>
      <c r="AZ78" s="100" t="s">
        <v>933</v>
      </c>
      <c r="BA78" s="91">
        <v>100</v>
      </c>
      <c r="BB78" s="91">
        <v>7</v>
      </c>
      <c r="BC78" s="102">
        <v>5</v>
      </c>
      <c r="BD78" s="103" t="s">
        <v>934</v>
      </c>
      <c r="BE78" s="101"/>
      <c r="BF78" s="101"/>
      <c r="BG78" s="91" t="s">
        <v>932</v>
      </c>
      <c r="BH78" s="101">
        <v>42736</v>
      </c>
      <c r="BI78" s="101">
        <v>44196</v>
      </c>
      <c r="BJ78" s="100" t="s">
        <v>933</v>
      </c>
      <c r="BK78" s="91">
        <v>100</v>
      </c>
      <c r="BL78" s="91">
        <v>100</v>
      </c>
      <c r="BM78" s="102">
        <v>20</v>
      </c>
      <c r="BN78" s="91" t="s">
        <v>934</v>
      </c>
      <c r="BO78" s="101"/>
      <c r="BP78" s="101"/>
      <c r="BQ78" s="100" t="s">
        <v>1316</v>
      </c>
      <c r="BR78" s="91" t="s">
        <v>948</v>
      </c>
      <c r="BS78" s="101">
        <v>43667</v>
      </c>
      <c r="BT78" s="91">
        <v>154155</v>
      </c>
      <c r="BU78" s="91" t="s">
        <v>961</v>
      </c>
      <c r="BV78" s="91">
        <v>505</v>
      </c>
      <c r="BW78" s="91">
        <v>4.6900000000000004</v>
      </c>
      <c r="BX78" s="91" t="s">
        <v>950</v>
      </c>
      <c r="BY78" s="101">
        <v>44251</v>
      </c>
      <c r="BZ78" s="91">
        <v>231802</v>
      </c>
      <c r="CA78" s="91" t="s">
        <v>951</v>
      </c>
      <c r="CB78" s="91">
        <v>23</v>
      </c>
      <c r="CC78" s="91">
        <v>0.2</v>
      </c>
      <c r="CD78" s="91" t="s">
        <v>940</v>
      </c>
      <c r="CE78" s="101">
        <v>44185</v>
      </c>
      <c r="CF78" s="104">
        <v>243101</v>
      </c>
      <c r="CG78" s="91" t="s">
        <v>937</v>
      </c>
      <c r="CH78" s="105">
        <v>32732</v>
      </c>
      <c r="CI78" s="106">
        <v>577501</v>
      </c>
      <c r="CJ78" s="106">
        <v>165360</v>
      </c>
      <c r="CK78" s="107" t="s">
        <v>965</v>
      </c>
    </row>
    <row r="79" spans="1:89" s="2" customFormat="1" ht="12" customHeight="1" x14ac:dyDescent="0.2">
      <c r="A79" s="129"/>
      <c r="B79" s="129" t="s">
        <v>2396</v>
      </c>
      <c r="C79" s="129"/>
      <c r="D79" s="129"/>
      <c r="E79" s="129" t="s">
        <v>2393</v>
      </c>
      <c r="F79" s="129"/>
      <c r="G79" s="129"/>
      <c r="H79" s="129"/>
      <c r="I79" s="129"/>
      <c r="J79" s="129"/>
      <c r="K79" s="130">
        <v>43922</v>
      </c>
      <c r="L79" s="138">
        <v>1</v>
      </c>
      <c r="M79" s="16" t="s">
        <v>209</v>
      </c>
      <c r="N79" s="3" t="s">
        <v>210</v>
      </c>
      <c r="O79" s="4" t="s">
        <v>302</v>
      </c>
      <c r="P79" s="53">
        <v>1</v>
      </c>
      <c r="Q79" s="4">
        <v>5</v>
      </c>
      <c r="R79" s="54">
        <v>1.2</v>
      </c>
      <c r="S79" s="47">
        <v>6</v>
      </c>
      <c r="T79" s="3">
        <v>1993</v>
      </c>
      <c r="U79" s="5" t="s">
        <v>174</v>
      </c>
      <c r="V79" s="6">
        <f t="shared" si="3"/>
        <v>44401</v>
      </c>
      <c r="W79" s="7">
        <v>44401</v>
      </c>
      <c r="X79" s="7">
        <f t="shared" si="4"/>
        <v>46226</v>
      </c>
      <c r="Y79" s="18"/>
      <c r="Z79" s="89">
        <v>62143</v>
      </c>
      <c r="AA79" s="90" t="s">
        <v>1322</v>
      </c>
      <c r="AB79" s="91" t="s">
        <v>925</v>
      </c>
      <c r="AC79" s="92" t="s">
        <v>1323</v>
      </c>
      <c r="AD79" s="92" t="s">
        <v>1324</v>
      </c>
      <c r="AE79" s="93">
        <v>1994</v>
      </c>
      <c r="AF79" s="93" t="s">
        <v>927</v>
      </c>
      <c r="AG79" s="92" t="s">
        <v>955</v>
      </c>
      <c r="AH79" s="94">
        <v>1</v>
      </c>
      <c r="AI79" s="95">
        <v>83</v>
      </c>
      <c r="AJ79" s="93" t="s">
        <v>956</v>
      </c>
      <c r="AK79" s="93"/>
      <c r="AL79" s="93"/>
      <c r="AM79" s="93"/>
      <c r="AN79" s="93"/>
      <c r="AO79" s="96"/>
      <c r="AP79" s="97"/>
      <c r="AQ79" s="98"/>
      <c r="AR79" s="98"/>
      <c r="AS79" s="98"/>
      <c r="AT79" s="96"/>
      <c r="AU79" s="99" t="s">
        <v>1325</v>
      </c>
      <c r="AV79" s="100" t="s">
        <v>1326</v>
      </c>
      <c r="AW79" s="91"/>
      <c r="AX79" s="101">
        <v>42575</v>
      </c>
      <c r="AY79" s="101">
        <v>44400</v>
      </c>
      <c r="AZ79" s="100" t="s">
        <v>933</v>
      </c>
      <c r="BA79" s="91">
        <v>100</v>
      </c>
      <c r="BB79" s="91">
        <v>7</v>
      </c>
      <c r="BC79" s="102">
        <v>5</v>
      </c>
      <c r="BD79" s="103" t="s">
        <v>934</v>
      </c>
      <c r="BE79" s="101"/>
      <c r="BF79" s="101"/>
      <c r="BG79" s="91" t="s">
        <v>932</v>
      </c>
      <c r="BH79" s="101">
        <v>42736</v>
      </c>
      <c r="BI79" s="101">
        <v>44196</v>
      </c>
      <c r="BJ79" s="100" t="s">
        <v>933</v>
      </c>
      <c r="BK79" s="91">
        <v>100</v>
      </c>
      <c r="BL79" s="91">
        <v>100</v>
      </c>
      <c r="BM79" s="102">
        <v>25</v>
      </c>
      <c r="BN79" s="91" t="s">
        <v>934</v>
      </c>
      <c r="BO79" s="101"/>
      <c r="BP79" s="101"/>
      <c r="BQ79" s="100" t="s">
        <v>1316</v>
      </c>
      <c r="BR79" s="91" t="s">
        <v>948</v>
      </c>
      <c r="BS79" s="101">
        <v>43674</v>
      </c>
      <c r="BT79" s="91">
        <v>134624</v>
      </c>
      <c r="BU79" s="91" t="s">
        <v>939</v>
      </c>
      <c r="BV79" s="91">
        <v>543</v>
      </c>
      <c r="BW79" s="91">
        <v>3.99</v>
      </c>
      <c r="BX79" s="91" t="s">
        <v>950</v>
      </c>
      <c r="BY79" s="101">
        <v>44258</v>
      </c>
      <c r="BZ79" s="91">
        <v>230447</v>
      </c>
      <c r="CA79" s="91" t="s">
        <v>951</v>
      </c>
      <c r="CB79" s="91">
        <v>22</v>
      </c>
      <c r="CC79" s="91">
        <v>0.14000000000000001</v>
      </c>
      <c r="CD79" s="91" t="s">
        <v>940</v>
      </c>
      <c r="CE79" s="101">
        <v>44185</v>
      </c>
      <c r="CF79" s="104">
        <v>260130</v>
      </c>
      <c r="CG79" s="91" t="s">
        <v>937</v>
      </c>
      <c r="CH79" s="105">
        <v>34556</v>
      </c>
      <c r="CI79" s="106">
        <v>83536</v>
      </c>
      <c r="CJ79" s="106">
        <v>17597</v>
      </c>
      <c r="CK79" s="107" t="s">
        <v>965</v>
      </c>
    </row>
    <row r="80" spans="1:89" s="2" customFormat="1" ht="12" customHeight="1" x14ac:dyDescent="0.2">
      <c r="A80" s="129" t="s">
        <v>972</v>
      </c>
      <c r="B80" s="129"/>
      <c r="C80" s="129" t="s">
        <v>2392</v>
      </c>
      <c r="D80" s="129" t="s">
        <v>2395</v>
      </c>
      <c r="E80" s="129"/>
      <c r="F80" s="129"/>
      <c r="G80" s="129"/>
      <c r="H80" s="129"/>
      <c r="I80" s="129"/>
      <c r="J80" s="129"/>
      <c r="K80" s="130">
        <v>43922</v>
      </c>
      <c r="L80" s="138">
        <v>1</v>
      </c>
      <c r="M80" s="16" t="s">
        <v>211</v>
      </c>
      <c r="N80" s="3" t="s">
        <v>212</v>
      </c>
      <c r="O80" s="4" t="s">
        <v>302</v>
      </c>
      <c r="P80" s="53">
        <v>1</v>
      </c>
      <c r="Q80" s="4">
        <v>5</v>
      </c>
      <c r="R80" s="54">
        <v>1.2</v>
      </c>
      <c r="S80" s="47">
        <v>6</v>
      </c>
      <c r="T80" s="3">
        <v>2000</v>
      </c>
      <c r="U80" s="5" t="s">
        <v>213</v>
      </c>
      <c r="V80" s="6">
        <f t="shared" si="3"/>
        <v>44298</v>
      </c>
      <c r="W80" s="7">
        <v>44298</v>
      </c>
      <c r="X80" s="7">
        <f t="shared" si="4"/>
        <v>46123</v>
      </c>
      <c r="Y80" s="18" t="s">
        <v>9</v>
      </c>
      <c r="Z80" s="89">
        <v>112299</v>
      </c>
      <c r="AA80" s="90" t="s">
        <v>1327</v>
      </c>
      <c r="AB80" s="91" t="s">
        <v>925</v>
      </c>
      <c r="AC80" s="92" t="s">
        <v>1328</v>
      </c>
      <c r="AD80" s="92" t="s">
        <v>211</v>
      </c>
      <c r="AE80" s="93">
        <v>2002</v>
      </c>
      <c r="AF80" s="93" t="s">
        <v>927</v>
      </c>
      <c r="AG80" s="92" t="s">
        <v>955</v>
      </c>
      <c r="AH80" s="94">
        <v>1</v>
      </c>
      <c r="AI80" s="95">
        <v>99</v>
      </c>
      <c r="AJ80" s="93" t="s">
        <v>956</v>
      </c>
      <c r="AK80" s="93"/>
      <c r="AL80" s="93"/>
      <c r="AM80" s="93"/>
      <c r="AN80" s="93"/>
      <c r="AO80" s="96"/>
      <c r="AP80" s="97"/>
      <c r="AQ80" s="98"/>
      <c r="AR80" s="98"/>
      <c r="AS80" s="98"/>
      <c r="AT80" s="96"/>
      <c r="AU80" s="99" t="s">
        <v>1329</v>
      </c>
      <c r="AV80" s="100" t="s">
        <v>1330</v>
      </c>
      <c r="AW80" s="91"/>
      <c r="AX80" s="101">
        <v>42472</v>
      </c>
      <c r="AY80" s="101">
        <v>44297</v>
      </c>
      <c r="AZ80" s="100" t="s">
        <v>933</v>
      </c>
      <c r="BA80" s="91">
        <v>100</v>
      </c>
      <c r="BB80" s="91">
        <v>7</v>
      </c>
      <c r="BC80" s="102">
        <v>1</v>
      </c>
      <c r="BD80" s="103" t="s">
        <v>934</v>
      </c>
      <c r="BE80" s="101"/>
      <c r="BF80" s="101"/>
      <c r="BG80" s="91" t="s">
        <v>932</v>
      </c>
      <c r="BH80" s="101">
        <v>42468</v>
      </c>
      <c r="BI80" s="101">
        <v>43928</v>
      </c>
      <c r="BJ80" s="100" t="s">
        <v>933</v>
      </c>
      <c r="BK80" s="91">
        <v>100</v>
      </c>
      <c r="BL80" s="91">
        <v>100</v>
      </c>
      <c r="BM80" s="102">
        <v>22</v>
      </c>
      <c r="BN80" s="91" t="s">
        <v>934</v>
      </c>
      <c r="BO80" s="101"/>
      <c r="BP80" s="101"/>
      <c r="BQ80" s="100" t="s">
        <v>1331</v>
      </c>
      <c r="BR80" s="91" t="s">
        <v>960</v>
      </c>
      <c r="BS80" s="101">
        <v>42456</v>
      </c>
      <c r="BT80" s="91">
        <v>140627</v>
      </c>
      <c r="BU80" s="91" t="s">
        <v>961</v>
      </c>
      <c r="BV80" s="91">
        <v>747</v>
      </c>
      <c r="BW80" s="91">
        <v>6.64</v>
      </c>
      <c r="BX80" s="91" t="s">
        <v>962</v>
      </c>
      <c r="BY80" s="101">
        <v>44239</v>
      </c>
      <c r="BZ80" s="91">
        <v>175148</v>
      </c>
      <c r="CA80" s="91" t="s">
        <v>963</v>
      </c>
      <c r="CB80" s="91">
        <v>53</v>
      </c>
      <c r="CC80" s="91">
        <v>0.28999999999999998</v>
      </c>
      <c r="CD80" s="91" t="s">
        <v>1040</v>
      </c>
      <c r="CE80" s="101">
        <v>43905</v>
      </c>
      <c r="CF80" s="104">
        <v>284737</v>
      </c>
      <c r="CG80" s="91" t="s">
        <v>937</v>
      </c>
      <c r="CH80" s="105">
        <v>37533</v>
      </c>
      <c r="CI80" s="106">
        <v>1000689</v>
      </c>
      <c r="CJ80" s="106">
        <v>172408</v>
      </c>
      <c r="CK80" s="107" t="s">
        <v>965</v>
      </c>
    </row>
    <row r="81" spans="1:89" s="2" customFormat="1" ht="12" customHeight="1" x14ac:dyDescent="0.2">
      <c r="A81" s="129" t="s">
        <v>2406</v>
      </c>
      <c r="B81" s="129" t="s">
        <v>2394</v>
      </c>
      <c r="C81" s="129" t="s">
        <v>2402</v>
      </c>
      <c r="D81" s="129"/>
      <c r="E81" s="129"/>
      <c r="F81" s="129" t="s">
        <v>2393</v>
      </c>
      <c r="G81" s="129"/>
      <c r="H81" s="129" t="s">
        <v>2398</v>
      </c>
      <c r="I81" s="129"/>
      <c r="J81" s="129"/>
      <c r="K81" s="130">
        <v>43922</v>
      </c>
      <c r="L81" s="138">
        <v>1</v>
      </c>
      <c r="M81" s="16" t="s">
        <v>214</v>
      </c>
      <c r="N81" s="3" t="s">
        <v>215</v>
      </c>
      <c r="O81" s="4" t="s">
        <v>304</v>
      </c>
      <c r="P81" s="53">
        <v>3</v>
      </c>
      <c r="Q81" s="4">
        <v>5</v>
      </c>
      <c r="R81" s="54">
        <v>3.6</v>
      </c>
      <c r="S81" s="47">
        <v>6</v>
      </c>
      <c r="T81" s="3">
        <v>2006</v>
      </c>
      <c r="U81" s="5" t="s">
        <v>216</v>
      </c>
      <c r="V81" s="6">
        <f t="shared" si="3"/>
        <v>44305</v>
      </c>
      <c r="W81" s="7">
        <v>44305</v>
      </c>
      <c r="X81" s="7">
        <f t="shared" si="4"/>
        <v>46130</v>
      </c>
      <c r="Y81" s="18" t="s">
        <v>9</v>
      </c>
      <c r="Z81" s="89">
        <v>125326</v>
      </c>
      <c r="AA81" s="90" t="s">
        <v>1332</v>
      </c>
      <c r="AB81" s="91" t="s">
        <v>925</v>
      </c>
      <c r="AC81" s="92" t="s">
        <v>1333</v>
      </c>
      <c r="AD81" s="92" t="s">
        <v>1333</v>
      </c>
      <c r="AE81" s="93">
        <v>2006</v>
      </c>
      <c r="AF81" s="93" t="s">
        <v>927</v>
      </c>
      <c r="AG81" s="92" t="s">
        <v>1058</v>
      </c>
      <c r="AH81" s="94">
        <v>1</v>
      </c>
      <c r="AI81" s="95">
        <v>130</v>
      </c>
      <c r="AJ81" s="93" t="s">
        <v>929</v>
      </c>
      <c r="AK81" s="93"/>
      <c r="AL81" s="93"/>
      <c r="AM81" s="93"/>
      <c r="AN81" s="93"/>
      <c r="AO81" s="96"/>
      <c r="AP81" s="97"/>
      <c r="AQ81" s="98"/>
      <c r="AR81" s="98"/>
      <c r="AS81" s="98"/>
      <c r="AT81" s="96"/>
      <c r="AU81" s="99" t="s">
        <v>1334</v>
      </c>
      <c r="AV81" s="100" t="s">
        <v>1335</v>
      </c>
      <c r="AW81" s="91"/>
      <c r="AX81" s="101">
        <v>42479</v>
      </c>
      <c r="AY81" s="101">
        <v>44304</v>
      </c>
      <c r="AZ81" s="100" t="s">
        <v>933</v>
      </c>
      <c r="BA81" s="91">
        <v>100</v>
      </c>
      <c r="BB81" s="91">
        <v>7</v>
      </c>
      <c r="BC81" s="102">
        <v>5</v>
      </c>
      <c r="BD81" s="103" t="s">
        <v>934</v>
      </c>
      <c r="BE81" s="101"/>
      <c r="BF81" s="101"/>
      <c r="BG81" s="91"/>
      <c r="BH81" s="101">
        <v>43936</v>
      </c>
      <c r="BI81" s="101">
        <v>44377</v>
      </c>
      <c r="BJ81" s="100" t="s">
        <v>933</v>
      </c>
      <c r="BK81" s="91">
        <v>100</v>
      </c>
      <c r="BL81" s="91">
        <v>30</v>
      </c>
      <c r="BM81" s="102">
        <v>7</v>
      </c>
      <c r="BN81" s="91" t="s">
        <v>934</v>
      </c>
      <c r="BO81" s="101"/>
      <c r="BP81" s="101"/>
      <c r="BQ81" s="100" t="s">
        <v>1336</v>
      </c>
      <c r="BR81" s="91" t="s">
        <v>948</v>
      </c>
      <c r="BS81" s="101">
        <v>44201</v>
      </c>
      <c r="BT81" s="91">
        <v>233728</v>
      </c>
      <c r="BU81" s="91" t="s">
        <v>951</v>
      </c>
      <c r="BV81" s="91">
        <v>712</v>
      </c>
      <c r="BW81" s="91">
        <v>7.66</v>
      </c>
      <c r="BX81" s="91" t="s">
        <v>938</v>
      </c>
      <c r="BY81" s="101">
        <v>43987</v>
      </c>
      <c r="BZ81" s="91">
        <v>252734</v>
      </c>
      <c r="CA81" s="91" t="s">
        <v>937</v>
      </c>
      <c r="CB81" s="91">
        <v>61</v>
      </c>
      <c r="CC81" s="91">
        <v>2.16</v>
      </c>
      <c r="CD81" s="91" t="s">
        <v>940</v>
      </c>
      <c r="CE81" s="101">
        <v>44242</v>
      </c>
      <c r="CF81" s="104">
        <v>63235</v>
      </c>
      <c r="CG81" s="91" t="s">
        <v>972</v>
      </c>
      <c r="CH81" s="105">
        <v>39073</v>
      </c>
      <c r="CI81" s="106">
        <v>4019313</v>
      </c>
      <c r="CJ81" s="106">
        <v>644373</v>
      </c>
      <c r="CK81" s="107" t="s">
        <v>965</v>
      </c>
    </row>
    <row r="82" spans="1:89" s="2" customFormat="1" ht="12" customHeight="1" x14ac:dyDescent="0.2">
      <c r="A82" s="129"/>
      <c r="B82" s="129"/>
      <c r="C82" s="129" t="s">
        <v>2396</v>
      </c>
      <c r="D82" s="129"/>
      <c r="E82" s="129"/>
      <c r="F82" s="129" t="s">
        <v>2396</v>
      </c>
      <c r="G82" s="129"/>
      <c r="H82" s="129"/>
      <c r="I82" s="129"/>
      <c r="J82" s="129"/>
      <c r="K82" s="130">
        <v>43922</v>
      </c>
      <c r="L82" s="138">
        <v>1</v>
      </c>
      <c r="M82" s="16" t="s">
        <v>217</v>
      </c>
      <c r="N82" s="3" t="s">
        <v>218</v>
      </c>
      <c r="O82" s="4" t="s">
        <v>302</v>
      </c>
      <c r="P82" s="53">
        <v>1</v>
      </c>
      <c r="Q82" s="4">
        <v>5</v>
      </c>
      <c r="R82" s="54">
        <v>1.2</v>
      </c>
      <c r="S82" s="47">
        <v>6</v>
      </c>
      <c r="T82" s="3">
        <v>1957</v>
      </c>
      <c r="U82" s="5" t="s">
        <v>26</v>
      </c>
      <c r="V82" s="6">
        <f t="shared" si="3"/>
        <v>44317</v>
      </c>
      <c r="W82" s="7">
        <v>44317</v>
      </c>
      <c r="X82" s="7">
        <f t="shared" si="4"/>
        <v>46142</v>
      </c>
      <c r="Y82" s="18" t="s">
        <v>9</v>
      </c>
      <c r="Z82" s="89">
        <v>7511</v>
      </c>
      <c r="AA82" s="90" t="s">
        <v>1337</v>
      </c>
      <c r="AB82" s="91" t="s">
        <v>925</v>
      </c>
      <c r="AC82" s="92" t="s">
        <v>1338</v>
      </c>
      <c r="AD82" s="92" t="s">
        <v>1339</v>
      </c>
      <c r="AE82" s="93">
        <v>1957</v>
      </c>
      <c r="AF82" s="93" t="s">
        <v>927</v>
      </c>
      <c r="AG82" s="92" t="s">
        <v>955</v>
      </c>
      <c r="AH82" s="94">
        <v>1</v>
      </c>
      <c r="AI82" s="95">
        <v>117</v>
      </c>
      <c r="AJ82" s="93" t="s">
        <v>956</v>
      </c>
      <c r="AK82" s="93"/>
      <c r="AL82" s="93"/>
      <c r="AM82" s="93"/>
      <c r="AN82" s="93"/>
      <c r="AO82" s="96"/>
      <c r="AP82" s="97"/>
      <c r="AQ82" s="98"/>
      <c r="AR82" s="98"/>
      <c r="AS82" s="98"/>
      <c r="AT82" s="96"/>
      <c r="AU82" s="99" t="s">
        <v>1340</v>
      </c>
      <c r="AV82" s="100" t="s">
        <v>1341</v>
      </c>
      <c r="AW82" s="91" t="s">
        <v>932</v>
      </c>
      <c r="AX82" s="101">
        <v>40575</v>
      </c>
      <c r="AY82" s="101">
        <v>42372</v>
      </c>
      <c r="AZ82" s="100" t="s">
        <v>946</v>
      </c>
      <c r="BA82" s="91">
        <v>100</v>
      </c>
      <c r="BB82" s="91">
        <v>5</v>
      </c>
      <c r="BC82" s="102">
        <v>5</v>
      </c>
      <c r="BD82" s="103"/>
      <c r="BE82" s="101"/>
      <c r="BF82" s="101"/>
      <c r="BG82" s="91"/>
      <c r="BH82" s="101"/>
      <c r="BI82" s="101"/>
      <c r="BJ82" s="100"/>
      <c r="BK82" s="91"/>
      <c r="BL82" s="91"/>
      <c r="BM82" s="102"/>
      <c r="BN82" s="91"/>
      <c r="BO82" s="101"/>
      <c r="BP82" s="101"/>
      <c r="BQ82" s="100"/>
      <c r="BR82" s="91" t="s">
        <v>936</v>
      </c>
      <c r="BS82" s="101">
        <v>42370</v>
      </c>
      <c r="BT82" s="91">
        <v>125555</v>
      </c>
      <c r="BU82" s="91" t="s">
        <v>939</v>
      </c>
      <c r="BV82" s="91">
        <v>422</v>
      </c>
      <c r="BW82" s="91">
        <v>2.4</v>
      </c>
      <c r="BX82" s="91" t="s">
        <v>938</v>
      </c>
      <c r="BY82" s="101">
        <v>42372</v>
      </c>
      <c r="BZ82" s="91">
        <v>142112</v>
      </c>
      <c r="CA82" s="91" t="s">
        <v>961</v>
      </c>
      <c r="CB82" s="91">
        <v>197</v>
      </c>
      <c r="CC82" s="91">
        <v>1.17</v>
      </c>
      <c r="CD82" s="91" t="s">
        <v>971</v>
      </c>
      <c r="CE82" s="101">
        <v>43448</v>
      </c>
      <c r="CF82" s="104">
        <v>60020</v>
      </c>
      <c r="CG82" s="91" t="s">
        <v>972</v>
      </c>
      <c r="CH82" s="105">
        <v>21064</v>
      </c>
      <c r="CI82" s="106"/>
      <c r="CJ82" s="106"/>
      <c r="CK82" s="107" t="s">
        <v>965</v>
      </c>
    </row>
    <row r="83" spans="1:89" s="2" customFormat="1" ht="12" customHeight="1" x14ac:dyDescent="0.2">
      <c r="A83" s="129" t="s">
        <v>2400</v>
      </c>
      <c r="B83" s="129" t="s">
        <v>2394</v>
      </c>
      <c r="C83" s="129" t="s">
        <v>2409</v>
      </c>
      <c r="D83" s="129"/>
      <c r="E83" s="129"/>
      <c r="F83" s="129" t="s">
        <v>2394</v>
      </c>
      <c r="G83" s="129"/>
      <c r="H83" s="129"/>
      <c r="I83" s="129"/>
      <c r="J83" s="129"/>
      <c r="K83" s="130">
        <v>43922</v>
      </c>
      <c r="L83" s="138">
        <v>1</v>
      </c>
      <c r="M83" s="3" t="s">
        <v>219</v>
      </c>
      <c r="N83" s="3" t="s">
        <v>219</v>
      </c>
      <c r="O83" s="4" t="s">
        <v>305</v>
      </c>
      <c r="P83" s="53">
        <v>2.6880000000000002</v>
      </c>
      <c r="Q83" s="26">
        <v>4</v>
      </c>
      <c r="R83" s="54">
        <v>2.6880000000000002</v>
      </c>
      <c r="S83" s="48">
        <v>4</v>
      </c>
      <c r="T83" s="3">
        <v>2013</v>
      </c>
      <c r="U83" s="5" t="s">
        <v>220</v>
      </c>
      <c r="V83" s="6">
        <f t="shared" si="3"/>
        <v>44253</v>
      </c>
      <c r="W83" s="7">
        <v>44253</v>
      </c>
      <c r="X83" s="15">
        <v>45919</v>
      </c>
      <c r="Y83" s="18" t="s">
        <v>221</v>
      </c>
      <c r="Z83" s="89">
        <v>3057688</v>
      </c>
      <c r="AA83" s="90" t="s">
        <v>1342</v>
      </c>
      <c r="AB83" s="91" t="s">
        <v>925</v>
      </c>
      <c r="AC83" s="92" t="s">
        <v>1343</v>
      </c>
      <c r="AD83" s="92" t="s">
        <v>1343</v>
      </c>
      <c r="AE83" s="93">
        <v>2013</v>
      </c>
      <c r="AF83" s="93" t="s">
        <v>927</v>
      </c>
      <c r="AG83" s="92" t="s">
        <v>1021</v>
      </c>
      <c r="AH83" s="94">
        <v>1</v>
      </c>
      <c r="AI83" s="95">
        <v>153</v>
      </c>
      <c r="AJ83" s="93" t="s">
        <v>302</v>
      </c>
      <c r="AK83" s="93"/>
      <c r="AL83" s="93"/>
      <c r="AM83" s="93"/>
      <c r="AN83" s="93"/>
      <c r="AO83" s="96"/>
      <c r="AP83" s="97"/>
      <c r="AQ83" s="98"/>
      <c r="AR83" s="98"/>
      <c r="AS83" s="98"/>
      <c r="AT83" s="96"/>
      <c r="AU83" s="99" t="s">
        <v>1344</v>
      </c>
      <c r="AV83" s="100" t="s">
        <v>1345</v>
      </c>
      <c r="AW83" s="91" t="s">
        <v>932</v>
      </c>
      <c r="AX83" s="101">
        <v>42061</v>
      </c>
      <c r="AY83" s="101">
        <v>44251</v>
      </c>
      <c r="AZ83" s="100" t="s">
        <v>946</v>
      </c>
      <c r="BA83" s="91">
        <v>100</v>
      </c>
      <c r="BB83" s="91">
        <v>5</v>
      </c>
      <c r="BC83" s="102">
        <v>5</v>
      </c>
      <c r="BD83" s="103"/>
      <c r="BE83" s="101"/>
      <c r="BF83" s="101"/>
      <c r="BG83" s="91"/>
      <c r="BH83" s="101">
        <v>44161</v>
      </c>
      <c r="BI83" s="101">
        <v>44377</v>
      </c>
      <c r="BJ83" s="100" t="s">
        <v>933</v>
      </c>
      <c r="BK83" s="91">
        <v>100</v>
      </c>
      <c r="BL83" s="91">
        <v>15</v>
      </c>
      <c r="BM83" s="102">
        <v>0</v>
      </c>
      <c r="BN83" s="91" t="s">
        <v>934</v>
      </c>
      <c r="BO83" s="101"/>
      <c r="BP83" s="101"/>
      <c r="BQ83" s="100" t="s">
        <v>935</v>
      </c>
      <c r="BR83" s="91" t="s">
        <v>936</v>
      </c>
      <c r="BS83" s="101">
        <v>44184</v>
      </c>
      <c r="BT83" s="91">
        <v>232714</v>
      </c>
      <c r="BU83" s="91" t="s">
        <v>951</v>
      </c>
      <c r="BV83" s="91">
        <v>351</v>
      </c>
      <c r="BW83" s="91">
        <v>3.65</v>
      </c>
      <c r="BX83" s="91" t="s">
        <v>938</v>
      </c>
      <c r="BY83" s="101">
        <v>44251</v>
      </c>
      <c r="BZ83" s="91">
        <v>110108</v>
      </c>
      <c r="CA83" s="91" t="s">
        <v>939</v>
      </c>
      <c r="CB83" s="91">
        <v>65</v>
      </c>
      <c r="CC83" s="91">
        <v>0.6</v>
      </c>
      <c r="CD83" s="91" t="s">
        <v>964</v>
      </c>
      <c r="CE83" s="101">
        <v>44113</v>
      </c>
      <c r="CF83" s="104">
        <v>130429</v>
      </c>
      <c r="CG83" s="91" t="s">
        <v>939</v>
      </c>
      <c r="CH83" s="105">
        <v>41585</v>
      </c>
      <c r="CI83" s="106">
        <v>1528187</v>
      </c>
      <c r="CJ83" s="106">
        <v>242782</v>
      </c>
      <c r="CK83" s="107" t="s">
        <v>952</v>
      </c>
    </row>
    <row r="84" spans="1:89" s="2" customFormat="1" ht="12" customHeight="1" x14ac:dyDescent="0.2">
      <c r="A84" s="129" t="s">
        <v>2394</v>
      </c>
      <c r="B84" s="129"/>
      <c r="C84" s="129" t="s">
        <v>2399</v>
      </c>
      <c r="D84" s="129"/>
      <c r="E84" s="129"/>
      <c r="F84" s="129" t="s">
        <v>2398</v>
      </c>
      <c r="G84" s="129"/>
      <c r="H84" s="129"/>
      <c r="I84" s="129"/>
      <c r="J84" s="129"/>
      <c r="K84" s="130">
        <v>43922</v>
      </c>
      <c r="L84" s="138">
        <v>1</v>
      </c>
      <c r="M84" s="16" t="s">
        <v>222</v>
      </c>
      <c r="N84" s="3" t="s">
        <v>223</v>
      </c>
      <c r="O84" s="4" t="s">
        <v>302</v>
      </c>
      <c r="P84" s="53">
        <v>1</v>
      </c>
      <c r="Q84" s="4">
        <v>5</v>
      </c>
      <c r="R84" s="54">
        <v>1.2</v>
      </c>
      <c r="S84" s="47">
        <v>6</v>
      </c>
      <c r="T84" s="3">
        <v>1955</v>
      </c>
      <c r="U84" s="5" t="s">
        <v>40</v>
      </c>
      <c r="V84" s="6">
        <f t="shared" si="3"/>
        <v>44197</v>
      </c>
      <c r="W84" s="7">
        <v>44197</v>
      </c>
      <c r="X84" s="7">
        <f t="shared" si="4"/>
        <v>46022</v>
      </c>
      <c r="Y84" s="18" t="s">
        <v>9</v>
      </c>
      <c r="Z84" s="89">
        <v>7513</v>
      </c>
      <c r="AA84" s="90" t="s">
        <v>1346</v>
      </c>
      <c r="AB84" s="91" t="s">
        <v>925</v>
      </c>
      <c r="AC84" s="92" t="s">
        <v>223</v>
      </c>
      <c r="AD84" s="92" t="s">
        <v>222</v>
      </c>
      <c r="AE84" s="93">
        <v>1955</v>
      </c>
      <c r="AF84" s="93" t="s">
        <v>927</v>
      </c>
      <c r="AG84" s="92" t="s">
        <v>967</v>
      </c>
      <c r="AH84" s="94">
        <v>1</v>
      </c>
      <c r="AI84" s="95">
        <v>111</v>
      </c>
      <c r="AJ84" s="93" t="s">
        <v>956</v>
      </c>
      <c r="AK84" s="93"/>
      <c r="AL84" s="93"/>
      <c r="AM84" s="93"/>
      <c r="AN84" s="93"/>
      <c r="AO84" s="96"/>
      <c r="AP84" s="97"/>
      <c r="AQ84" s="98"/>
      <c r="AR84" s="98"/>
      <c r="AS84" s="98"/>
      <c r="AT84" s="96"/>
      <c r="AU84" s="99" t="s">
        <v>1347</v>
      </c>
      <c r="AV84" s="100" t="s">
        <v>1348</v>
      </c>
      <c r="AW84" s="91" t="s">
        <v>932</v>
      </c>
      <c r="AX84" s="101">
        <v>42370</v>
      </c>
      <c r="AY84" s="101">
        <v>44196</v>
      </c>
      <c r="AZ84" s="100" t="s">
        <v>933</v>
      </c>
      <c r="BA84" s="91">
        <v>100</v>
      </c>
      <c r="BB84" s="91">
        <v>7</v>
      </c>
      <c r="BC84" s="102">
        <v>6</v>
      </c>
      <c r="BD84" s="103" t="s">
        <v>934</v>
      </c>
      <c r="BE84" s="101"/>
      <c r="BF84" s="101"/>
      <c r="BG84" s="91" t="s">
        <v>932</v>
      </c>
      <c r="BH84" s="101">
        <v>39448</v>
      </c>
      <c r="BI84" s="101">
        <v>40543</v>
      </c>
      <c r="BJ84" s="100" t="s">
        <v>946</v>
      </c>
      <c r="BK84" s="91">
        <v>100</v>
      </c>
      <c r="BL84" s="91">
        <v>50</v>
      </c>
      <c r="BM84" s="102">
        <v>4</v>
      </c>
      <c r="BN84" s="91" t="s">
        <v>934</v>
      </c>
      <c r="BO84" s="101"/>
      <c r="BP84" s="101"/>
      <c r="BQ84" s="100" t="s">
        <v>970</v>
      </c>
      <c r="BR84" s="91" t="s">
        <v>936</v>
      </c>
      <c r="BS84" s="101">
        <v>44048</v>
      </c>
      <c r="BT84" s="91">
        <v>163333</v>
      </c>
      <c r="BU84" s="91" t="s">
        <v>961</v>
      </c>
      <c r="BV84" s="91">
        <v>274</v>
      </c>
      <c r="BW84" s="91">
        <v>3.04</v>
      </c>
      <c r="BX84" s="91" t="s">
        <v>938</v>
      </c>
      <c r="BY84" s="101">
        <v>44194</v>
      </c>
      <c r="BZ84" s="91">
        <v>255718</v>
      </c>
      <c r="CA84" s="91" t="s">
        <v>937</v>
      </c>
      <c r="CB84" s="91">
        <v>13</v>
      </c>
      <c r="CC84" s="91">
        <v>0.56000000000000005</v>
      </c>
      <c r="CD84" s="91" t="s">
        <v>971</v>
      </c>
      <c r="CE84" s="101">
        <v>43450</v>
      </c>
      <c r="CF84" s="104">
        <v>60020</v>
      </c>
      <c r="CG84" s="91" t="s">
        <v>972</v>
      </c>
      <c r="CH84" s="105">
        <v>20699</v>
      </c>
      <c r="CI84" s="106"/>
      <c r="CJ84" s="106"/>
      <c r="CK84" s="107" t="s">
        <v>965</v>
      </c>
    </row>
    <row r="85" spans="1:89" s="2" customFormat="1" ht="12" customHeight="1" x14ac:dyDescent="0.2">
      <c r="A85" s="129"/>
      <c r="B85" s="129"/>
      <c r="C85" s="129" t="s">
        <v>2412</v>
      </c>
      <c r="D85" s="129"/>
      <c r="E85" s="129"/>
      <c r="F85" s="129" t="s">
        <v>2395</v>
      </c>
      <c r="G85" s="129"/>
      <c r="H85" s="129"/>
      <c r="I85" s="129"/>
      <c r="J85" s="129"/>
      <c r="K85" s="130">
        <v>43922</v>
      </c>
      <c r="L85" s="138">
        <v>1</v>
      </c>
      <c r="M85" s="16" t="s">
        <v>224</v>
      </c>
      <c r="N85" s="3" t="s">
        <v>225</v>
      </c>
      <c r="O85" s="4" t="s">
        <v>302</v>
      </c>
      <c r="P85" s="53">
        <v>1</v>
      </c>
      <c r="Q85" s="4">
        <v>5</v>
      </c>
      <c r="R85" s="54">
        <v>1.2</v>
      </c>
      <c r="S85" s="47">
        <v>6</v>
      </c>
      <c r="T85" s="3">
        <v>1965</v>
      </c>
      <c r="U85" s="5" t="s">
        <v>226</v>
      </c>
      <c r="V85" s="6">
        <f t="shared" si="3"/>
        <v>44197</v>
      </c>
      <c r="W85" s="7">
        <v>44197</v>
      </c>
      <c r="X85" s="7">
        <f t="shared" si="4"/>
        <v>46022</v>
      </c>
      <c r="Y85" s="18" t="s">
        <v>9</v>
      </c>
      <c r="Z85" s="89">
        <v>7246</v>
      </c>
      <c r="AA85" s="90" t="s">
        <v>1349</v>
      </c>
      <c r="AB85" s="91" t="s">
        <v>925</v>
      </c>
      <c r="AC85" s="92" t="s">
        <v>1350</v>
      </c>
      <c r="AD85" s="92" t="s">
        <v>1351</v>
      </c>
      <c r="AE85" s="93">
        <v>1965</v>
      </c>
      <c r="AF85" s="93" t="s">
        <v>927</v>
      </c>
      <c r="AG85" s="92" t="s">
        <v>1000</v>
      </c>
      <c r="AH85" s="94">
        <v>1</v>
      </c>
      <c r="AI85" s="95">
        <v>85</v>
      </c>
      <c r="AJ85" s="93" t="s">
        <v>956</v>
      </c>
      <c r="AK85" s="93"/>
      <c r="AL85" s="93"/>
      <c r="AM85" s="93"/>
      <c r="AN85" s="93"/>
      <c r="AO85" s="96"/>
      <c r="AP85" s="97"/>
      <c r="AQ85" s="98"/>
      <c r="AR85" s="98"/>
      <c r="AS85" s="98"/>
      <c r="AT85" s="96"/>
      <c r="AU85" s="99" t="s">
        <v>1352</v>
      </c>
      <c r="AV85" s="100" t="s">
        <v>1353</v>
      </c>
      <c r="AW85" s="91" t="s">
        <v>932</v>
      </c>
      <c r="AX85" s="101">
        <v>42370</v>
      </c>
      <c r="AY85" s="101">
        <v>44196</v>
      </c>
      <c r="AZ85" s="100" t="s">
        <v>933</v>
      </c>
      <c r="BA85" s="91">
        <v>100</v>
      </c>
      <c r="BB85" s="91">
        <v>7</v>
      </c>
      <c r="BC85" s="102">
        <v>6</v>
      </c>
      <c r="BD85" s="103" t="s">
        <v>934</v>
      </c>
      <c r="BE85" s="101"/>
      <c r="BF85" s="101"/>
      <c r="BG85" s="91"/>
      <c r="BH85" s="101"/>
      <c r="BI85" s="101"/>
      <c r="BJ85" s="100"/>
      <c r="BK85" s="91"/>
      <c r="BL85" s="91"/>
      <c r="BM85" s="102"/>
      <c r="BN85" s="91"/>
      <c r="BO85" s="101"/>
      <c r="BP85" s="101"/>
      <c r="BQ85" s="100" t="s">
        <v>1354</v>
      </c>
      <c r="BR85" s="91" t="s">
        <v>936</v>
      </c>
      <c r="BS85" s="101">
        <v>44063</v>
      </c>
      <c r="BT85" s="91">
        <v>82439</v>
      </c>
      <c r="BU85" s="91" t="s">
        <v>972</v>
      </c>
      <c r="BV85" s="91">
        <v>59</v>
      </c>
      <c r="BW85" s="91">
        <v>1.24</v>
      </c>
      <c r="BX85" s="91" t="s">
        <v>938</v>
      </c>
      <c r="BY85" s="101">
        <v>44171</v>
      </c>
      <c r="BZ85" s="91">
        <v>264550</v>
      </c>
      <c r="CA85" s="91" t="s">
        <v>937</v>
      </c>
      <c r="CB85" s="91">
        <v>14</v>
      </c>
      <c r="CC85" s="91">
        <v>0.92</v>
      </c>
      <c r="CD85" s="91"/>
      <c r="CE85" s="101"/>
      <c r="CF85" s="104"/>
      <c r="CG85" s="91"/>
      <c r="CH85" s="105">
        <v>23986</v>
      </c>
      <c r="CI85" s="106"/>
      <c r="CJ85" s="106"/>
      <c r="CK85" s="107" t="s">
        <v>980</v>
      </c>
    </row>
    <row r="86" spans="1:89" s="2" customFormat="1" ht="12" customHeight="1" x14ac:dyDescent="0.2">
      <c r="A86" s="129"/>
      <c r="B86" s="129" t="s">
        <v>2407</v>
      </c>
      <c r="C86" s="129"/>
      <c r="D86" s="129"/>
      <c r="E86" s="129" t="s">
        <v>2393</v>
      </c>
      <c r="F86" s="129"/>
      <c r="G86" s="129"/>
      <c r="H86" s="129"/>
      <c r="I86" s="129" t="s">
        <v>2415</v>
      </c>
      <c r="J86" s="129"/>
      <c r="K86" s="130">
        <v>43922</v>
      </c>
      <c r="L86" s="138">
        <v>1</v>
      </c>
      <c r="M86" s="16" t="s">
        <v>227</v>
      </c>
      <c r="N86" s="3" t="s">
        <v>228</v>
      </c>
      <c r="O86" s="4" t="s">
        <v>302</v>
      </c>
      <c r="P86" s="53">
        <v>1</v>
      </c>
      <c r="Q86" s="4">
        <v>5</v>
      </c>
      <c r="R86" s="54">
        <v>1.2</v>
      </c>
      <c r="S86" s="47">
        <v>6</v>
      </c>
      <c r="T86" s="3">
        <v>2001</v>
      </c>
      <c r="U86" s="5" t="s">
        <v>229</v>
      </c>
      <c r="V86" s="6">
        <f t="shared" si="3"/>
        <v>44254</v>
      </c>
      <c r="W86" s="7">
        <v>44254</v>
      </c>
      <c r="X86" s="7">
        <f t="shared" si="4"/>
        <v>46079</v>
      </c>
      <c r="Y86" s="18" t="s">
        <v>9</v>
      </c>
      <c r="Z86" s="89">
        <v>111374</v>
      </c>
      <c r="AA86" s="90" t="s">
        <v>1355</v>
      </c>
      <c r="AB86" s="91" t="s">
        <v>925</v>
      </c>
      <c r="AC86" s="92" t="s">
        <v>228</v>
      </c>
      <c r="AD86" s="92" t="s">
        <v>227</v>
      </c>
      <c r="AE86" s="93">
        <v>2001</v>
      </c>
      <c r="AF86" s="93" t="s">
        <v>927</v>
      </c>
      <c r="AG86" s="92" t="s">
        <v>928</v>
      </c>
      <c r="AH86" s="94">
        <v>1</v>
      </c>
      <c r="AI86" s="95">
        <v>90</v>
      </c>
      <c r="AJ86" s="93" t="s">
        <v>929</v>
      </c>
      <c r="AK86" s="93"/>
      <c r="AL86" s="93"/>
      <c r="AM86" s="93"/>
      <c r="AN86" s="93"/>
      <c r="AO86" s="96"/>
      <c r="AP86" s="97"/>
      <c r="AQ86" s="98"/>
      <c r="AR86" s="98"/>
      <c r="AS86" s="98"/>
      <c r="AT86" s="96"/>
      <c r="AU86" s="99" t="s">
        <v>1356</v>
      </c>
      <c r="AV86" s="100" t="s">
        <v>1357</v>
      </c>
      <c r="AW86" s="91" t="s">
        <v>932</v>
      </c>
      <c r="AX86" s="101">
        <v>42427</v>
      </c>
      <c r="AY86" s="101">
        <v>44253</v>
      </c>
      <c r="AZ86" s="100" t="s">
        <v>933</v>
      </c>
      <c r="BA86" s="91">
        <v>100</v>
      </c>
      <c r="BB86" s="91">
        <v>7</v>
      </c>
      <c r="BC86" s="102">
        <v>6</v>
      </c>
      <c r="BD86" s="103" t="s">
        <v>934</v>
      </c>
      <c r="BE86" s="101"/>
      <c r="BF86" s="101"/>
      <c r="BG86" s="91"/>
      <c r="BH86" s="101">
        <v>43941</v>
      </c>
      <c r="BI86" s="101">
        <v>44377</v>
      </c>
      <c r="BJ86" s="100" t="s">
        <v>933</v>
      </c>
      <c r="BK86" s="91">
        <v>100</v>
      </c>
      <c r="BL86" s="91">
        <v>30</v>
      </c>
      <c r="BM86" s="102">
        <v>7</v>
      </c>
      <c r="BN86" s="91" t="s">
        <v>934</v>
      </c>
      <c r="BO86" s="101"/>
      <c r="BP86" s="101"/>
      <c r="BQ86" s="100" t="s">
        <v>1358</v>
      </c>
      <c r="BR86" s="91" t="s">
        <v>948</v>
      </c>
      <c r="BS86" s="101">
        <v>44247</v>
      </c>
      <c r="BT86" s="91">
        <v>162552</v>
      </c>
      <c r="BU86" s="91" t="s">
        <v>961</v>
      </c>
      <c r="BV86" s="91">
        <v>386</v>
      </c>
      <c r="BW86" s="91">
        <v>2.93</v>
      </c>
      <c r="BX86" s="91" t="s">
        <v>934</v>
      </c>
      <c r="BY86" s="101">
        <v>44253</v>
      </c>
      <c r="BZ86" s="91">
        <v>122831</v>
      </c>
      <c r="CA86" s="91" t="s">
        <v>939</v>
      </c>
      <c r="CB86" s="91">
        <v>59</v>
      </c>
      <c r="CC86" s="91">
        <v>0.42</v>
      </c>
      <c r="CD86" s="91" t="s">
        <v>940</v>
      </c>
      <c r="CE86" s="101">
        <v>44270</v>
      </c>
      <c r="CF86" s="104">
        <v>133630</v>
      </c>
      <c r="CG86" s="91" t="s">
        <v>939</v>
      </c>
      <c r="CH86" s="105">
        <v>37365</v>
      </c>
      <c r="CI86" s="106">
        <v>418978</v>
      </c>
      <c r="CJ86" s="106">
        <v>74191</v>
      </c>
      <c r="CK86" s="107" t="s">
        <v>1013</v>
      </c>
    </row>
    <row r="87" spans="1:89" s="2" customFormat="1" ht="12" customHeight="1" x14ac:dyDescent="0.2">
      <c r="A87" s="129"/>
      <c r="B87" s="129" t="s">
        <v>2396</v>
      </c>
      <c r="C87" s="129"/>
      <c r="D87" s="129"/>
      <c r="E87" s="129"/>
      <c r="F87" s="129"/>
      <c r="G87" s="129"/>
      <c r="H87" s="129"/>
      <c r="I87" s="129"/>
      <c r="J87" s="129"/>
      <c r="K87" s="130">
        <v>43922</v>
      </c>
      <c r="L87" s="138">
        <v>1</v>
      </c>
      <c r="M87" s="16" t="s">
        <v>230</v>
      </c>
      <c r="N87" s="3" t="s">
        <v>230</v>
      </c>
      <c r="O87" s="4" t="s">
        <v>304</v>
      </c>
      <c r="P87" s="53">
        <v>3</v>
      </c>
      <c r="Q87" s="4">
        <v>5</v>
      </c>
      <c r="R87" s="54">
        <v>3.6</v>
      </c>
      <c r="S87" s="47">
        <v>6</v>
      </c>
      <c r="T87" s="3">
        <v>2001</v>
      </c>
      <c r="U87" s="5" t="s">
        <v>231</v>
      </c>
      <c r="V87" s="6">
        <f t="shared" si="3"/>
        <v>44257</v>
      </c>
      <c r="W87" s="7">
        <v>44257</v>
      </c>
      <c r="X87" s="7">
        <f t="shared" si="4"/>
        <v>46082</v>
      </c>
      <c r="Y87" s="18" t="s">
        <v>9</v>
      </c>
      <c r="Z87" s="89">
        <v>111762</v>
      </c>
      <c r="AA87" s="90" t="s">
        <v>1359</v>
      </c>
      <c r="AB87" s="91" t="s">
        <v>925</v>
      </c>
      <c r="AC87" s="92" t="s">
        <v>1360</v>
      </c>
      <c r="AD87" s="92" t="s">
        <v>1360</v>
      </c>
      <c r="AE87" s="93">
        <v>2002</v>
      </c>
      <c r="AF87" s="93" t="s">
        <v>1124</v>
      </c>
      <c r="AG87" s="92" t="s">
        <v>955</v>
      </c>
      <c r="AH87" s="94">
        <v>1</v>
      </c>
      <c r="AI87" s="95">
        <v>85</v>
      </c>
      <c r="AJ87" s="93" t="s">
        <v>956</v>
      </c>
      <c r="AK87" s="93"/>
      <c r="AL87" s="93"/>
      <c r="AM87" s="93"/>
      <c r="AN87" s="93"/>
      <c r="AO87" s="96"/>
      <c r="AP87" s="97"/>
      <c r="AQ87" s="98"/>
      <c r="AR87" s="98"/>
      <c r="AS87" s="98"/>
      <c r="AT87" s="96"/>
      <c r="AU87" s="99" t="s">
        <v>1361</v>
      </c>
      <c r="AV87" s="100" t="s">
        <v>1362</v>
      </c>
      <c r="AW87" s="91" t="s">
        <v>932</v>
      </c>
      <c r="AX87" s="101">
        <v>42431</v>
      </c>
      <c r="AY87" s="101">
        <v>44256</v>
      </c>
      <c r="AZ87" s="100" t="s">
        <v>933</v>
      </c>
      <c r="BA87" s="91">
        <v>100</v>
      </c>
      <c r="BB87" s="91">
        <v>7</v>
      </c>
      <c r="BC87" s="102">
        <v>7</v>
      </c>
      <c r="BD87" s="103" t="s">
        <v>934</v>
      </c>
      <c r="BE87" s="101"/>
      <c r="BF87" s="101"/>
      <c r="BG87" s="91" t="s">
        <v>932</v>
      </c>
      <c r="BH87" s="101">
        <v>40148</v>
      </c>
      <c r="BI87" s="101">
        <v>41243</v>
      </c>
      <c r="BJ87" s="100" t="s">
        <v>946</v>
      </c>
      <c r="BK87" s="91">
        <v>100</v>
      </c>
      <c r="BL87" s="91">
        <v>50</v>
      </c>
      <c r="BM87" s="102">
        <v>28</v>
      </c>
      <c r="BN87" s="91" t="s">
        <v>934</v>
      </c>
      <c r="BO87" s="101"/>
      <c r="BP87" s="101"/>
      <c r="BQ87" s="100" t="s">
        <v>1221</v>
      </c>
      <c r="BR87" s="91" t="s">
        <v>948</v>
      </c>
      <c r="BS87" s="101">
        <v>44254</v>
      </c>
      <c r="BT87" s="91">
        <v>232815</v>
      </c>
      <c r="BU87" s="91" t="s">
        <v>951</v>
      </c>
      <c r="BV87" s="91">
        <v>444</v>
      </c>
      <c r="BW87" s="91">
        <v>3.32</v>
      </c>
      <c r="BX87" s="91" t="s">
        <v>950</v>
      </c>
      <c r="BY87" s="101">
        <v>42749</v>
      </c>
      <c r="BZ87" s="91">
        <v>231706</v>
      </c>
      <c r="CA87" s="91" t="s">
        <v>951</v>
      </c>
      <c r="CB87" s="91">
        <v>85</v>
      </c>
      <c r="CC87" s="91">
        <v>0.57999999999999996</v>
      </c>
      <c r="CD87" s="91" t="s">
        <v>971</v>
      </c>
      <c r="CE87" s="101">
        <v>43371</v>
      </c>
      <c r="CF87" s="104">
        <v>142626</v>
      </c>
      <c r="CG87" s="91" t="s">
        <v>961</v>
      </c>
      <c r="CH87" s="105">
        <v>37435</v>
      </c>
      <c r="CI87" s="106">
        <v>3554520</v>
      </c>
      <c r="CJ87" s="106">
        <v>649149</v>
      </c>
      <c r="CK87" s="107" t="s">
        <v>965</v>
      </c>
    </row>
    <row r="88" spans="1:89" s="2" customFormat="1" ht="12" customHeight="1" x14ac:dyDescent="0.2">
      <c r="A88" s="129"/>
      <c r="B88" s="129" t="s">
        <v>2396</v>
      </c>
      <c r="C88" s="129"/>
      <c r="D88" s="129"/>
      <c r="E88" s="129"/>
      <c r="F88" s="129"/>
      <c r="G88" s="129"/>
      <c r="H88" s="129"/>
      <c r="I88" s="129"/>
      <c r="J88" s="129"/>
      <c r="K88" s="130">
        <v>43922</v>
      </c>
      <c r="L88" s="138">
        <v>1</v>
      </c>
      <c r="M88" s="16" t="s">
        <v>232</v>
      </c>
      <c r="N88" s="3" t="s">
        <v>233</v>
      </c>
      <c r="O88" s="4" t="s">
        <v>303</v>
      </c>
      <c r="P88" s="53">
        <v>2</v>
      </c>
      <c r="Q88" s="4">
        <v>5</v>
      </c>
      <c r="R88" s="54">
        <v>2.4</v>
      </c>
      <c r="S88" s="47">
        <v>6</v>
      </c>
      <c r="T88" s="3">
        <v>2003</v>
      </c>
      <c r="U88" s="5" t="s">
        <v>234</v>
      </c>
      <c r="V88" s="6">
        <f t="shared" si="3"/>
        <v>44228</v>
      </c>
      <c r="W88" s="7">
        <v>44228</v>
      </c>
      <c r="X88" s="7">
        <f t="shared" si="4"/>
        <v>46053</v>
      </c>
      <c r="Y88" s="18" t="s">
        <v>9</v>
      </c>
      <c r="Z88" s="89">
        <v>114634</v>
      </c>
      <c r="AA88" s="90" t="s">
        <v>1363</v>
      </c>
      <c r="AB88" s="91" t="s">
        <v>925</v>
      </c>
      <c r="AC88" s="92" t="s">
        <v>1364</v>
      </c>
      <c r="AD88" s="92" t="s">
        <v>1365</v>
      </c>
      <c r="AE88" s="93">
        <v>2004</v>
      </c>
      <c r="AF88" s="93" t="s">
        <v>927</v>
      </c>
      <c r="AG88" s="92" t="s">
        <v>955</v>
      </c>
      <c r="AH88" s="94">
        <v>1</v>
      </c>
      <c r="AI88" s="95">
        <v>93</v>
      </c>
      <c r="AJ88" s="93" t="s">
        <v>956</v>
      </c>
      <c r="AK88" s="93"/>
      <c r="AL88" s="93"/>
      <c r="AM88" s="93"/>
      <c r="AN88" s="93"/>
      <c r="AO88" s="96"/>
      <c r="AP88" s="97"/>
      <c r="AQ88" s="98"/>
      <c r="AR88" s="98"/>
      <c r="AS88" s="98"/>
      <c r="AT88" s="96"/>
      <c r="AU88" s="99" t="s">
        <v>1361</v>
      </c>
      <c r="AV88" s="100" t="s">
        <v>1362</v>
      </c>
      <c r="AW88" s="91" t="s">
        <v>932</v>
      </c>
      <c r="AX88" s="101">
        <v>42401</v>
      </c>
      <c r="AY88" s="101">
        <v>44227</v>
      </c>
      <c r="AZ88" s="100" t="s">
        <v>933</v>
      </c>
      <c r="BA88" s="91">
        <v>100</v>
      </c>
      <c r="BB88" s="91">
        <v>7</v>
      </c>
      <c r="BC88" s="102">
        <v>6</v>
      </c>
      <c r="BD88" s="103" t="s">
        <v>934</v>
      </c>
      <c r="BE88" s="101"/>
      <c r="BF88" s="101"/>
      <c r="BG88" s="91" t="s">
        <v>932</v>
      </c>
      <c r="BH88" s="101">
        <v>39814</v>
      </c>
      <c r="BI88" s="101">
        <v>40908</v>
      </c>
      <c r="BJ88" s="100" t="s">
        <v>946</v>
      </c>
      <c r="BK88" s="91">
        <v>100</v>
      </c>
      <c r="BL88" s="91">
        <v>50</v>
      </c>
      <c r="BM88" s="102">
        <v>21</v>
      </c>
      <c r="BN88" s="91" t="s">
        <v>934</v>
      </c>
      <c r="BO88" s="101"/>
      <c r="BP88" s="101"/>
      <c r="BQ88" s="100" t="s">
        <v>1221</v>
      </c>
      <c r="BR88" s="91" t="s">
        <v>948</v>
      </c>
      <c r="BS88" s="101">
        <v>44199</v>
      </c>
      <c r="BT88" s="91">
        <v>154900</v>
      </c>
      <c r="BU88" s="91" t="s">
        <v>961</v>
      </c>
      <c r="BV88" s="91">
        <v>722</v>
      </c>
      <c r="BW88" s="91">
        <v>3.72</v>
      </c>
      <c r="BX88" s="91" t="s">
        <v>1366</v>
      </c>
      <c r="BY88" s="101">
        <v>42547</v>
      </c>
      <c r="BZ88" s="91">
        <v>202401</v>
      </c>
      <c r="CA88" s="91" t="s">
        <v>949</v>
      </c>
      <c r="CB88" s="91">
        <v>205</v>
      </c>
      <c r="CC88" s="91">
        <v>1.05</v>
      </c>
      <c r="CD88" s="91" t="s">
        <v>1017</v>
      </c>
      <c r="CE88" s="101">
        <v>40881</v>
      </c>
      <c r="CF88" s="104">
        <v>83741</v>
      </c>
      <c r="CG88" s="91" t="s">
        <v>972</v>
      </c>
      <c r="CH88" s="105">
        <v>38093</v>
      </c>
      <c r="CI88" s="106">
        <v>2217077</v>
      </c>
      <c r="CJ88" s="106">
        <v>399725</v>
      </c>
      <c r="CK88" s="107" t="s">
        <v>965</v>
      </c>
    </row>
    <row r="89" spans="1:89" s="2" customFormat="1" ht="12" customHeight="1" x14ac:dyDescent="0.2">
      <c r="A89" s="129"/>
      <c r="B89" s="129"/>
      <c r="C89" s="129" t="s">
        <v>2399</v>
      </c>
      <c r="D89" s="129" t="s">
        <v>2395</v>
      </c>
      <c r="E89" s="129"/>
      <c r="F89" s="129" t="s">
        <v>2395</v>
      </c>
      <c r="G89" s="129"/>
      <c r="H89" s="129"/>
      <c r="I89" s="129"/>
      <c r="J89" s="129"/>
      <c r="K89" s="130">
        <v>43922</v>
      </c>
      <c r="L89" s="138">
        <v>1</v>
      </c>
      <c r="M89" s="16" t="s">
        <v>235</v>
      </c>
      <c r="N89" s="3" t="s">
        <v>236</v>
      </c>
      <c r="O89" s="4" t="s">
        <v>302</v>
      </c>
      <c r="P89" s="53">
        <v>1</v>
      </c>
      <c r="Q89" s="4">
        <v>5</v>
      </c>
      <c r="R89" s="54">
        <v>1.2</v>
      </c>
      <c r="S89" s="47">
        <v>6</v>
      </c>
      <c r="T89" s="3">
        <v>1958</v>
      </c>
      <c r="U89" s="5" t="s">
        <v>226</v>
      </c>
      <c r="V89" s="6">
        <f t="shared" si="3"/>
        <v>44198</v>
      </c>
      <c r="W89" s="7">
        <v>44198</v>
      </c>
      <c r="X89" s="7">
        <f t="shared" si="4"/>
        <v>46023</v>
      </c>
      <c r="Y89" s="18" t="s">
        <v>9</v>
      </c>
      <c r="Z89" s="89">
        <v>27607</v>
      </c>
      <c r="AA89" s="90" t="s">
        <v>1367</v>
      </c>
      <c r="AB89" s="91" t="s">
        <v>925</v>
      </c>
      <c r="AC89" s="92" t="s">
        <v>1368</v>
      </c>
      <c r="AD89" s="92" t="s">
        <v>1369</v>
      </c>
      <c r="AE89" s="93">
        <v>1958</v>
      </c>
      <c r="AF89" s="93" t="s">
        <v>927</v>
      </c>
      <c r="AG89" s="92" t="s">
        <v>1000</v>
      </c>
      <c r="AH89" s="94">
        <v>1</v>
      </c>
      <c r="AI89" s="95">
        <v>85</v>
      </c>
      <c r="AJ89" s="93" t="s">
        <v>956</v>
      </c>
      <c r="AK89" s="93"/>
      <c r="AL89" s="93"/>
      <c r="AM89" s="93"/>
      <c r="AN89" s="93"/>
      <c r="AO89" s="96"/>
      <c r="AP89" s="97"/>
      <c r="AQ89" s="98"/>
      <c r="AR89" s="98"/>
      <c r="AS89" s="98"/>
      <c r="AT89" s="96"/>
      <c r="AU89" s="99" t="s">
        <v>1241</v>
      </c>
      <c r="AV89" s="100" t="s">
        <v>1370</v>
      </c>
      <c r="AW89" s="91" t="s">
        <v>932</v>
      </c>
      <c r="AX89" s="101">
        <v>42371</v>
      </c>
      <c r="AY89" s="101">
        <v>44197</v>
      </c>
      <c r="AZ89" s="100" t="s">
        <v>933</v>
      </c>
      <c r="BA89" s="91">
        <v>100</v>
      </c>
      <c r="BB89" s="91">
        <v>7</v>
      </c>
      <c r="BC89" s="102">
        <v>6</v>
      </c>
      <c r="BD89" s="103" t="s">
        <v>934</v>
      </c>
      <c r="BE89" s="101"/>
      <c r="BF89" s="101"/>
      <c r="BG89" s="91"/>
      <c r="BH89" s="101"/>
      <c r="BI89" s="101"/>
      <c r="BJ89" s="100"/>
      <c r="BK89" s="91"/>
      <c r="BL89" s="91"/>
      <c r="BM89" s="102"/>
      <c r="BN89" s="91"/>
      <c r="BO89" s="101"/>
      <c r="BP89" s="101"/>
      <c r="BQ89" s="100" t="s">
        <v>1003</v>
      </c>
      <c r="BR89" s="91" t="s">
        <v>936</v>
      </c>
      <c r="BS89" s="101">
        <v>44157</v>
      </c>
      <c r="BT89" s="91">
        <v>151552</v>
      </c>
      <c r="BU89" s="91" t="s">
        <v>961</v>
      </c>
      <c r="BV89" s="91">
        <v>558</v>
      </c>
      <c r="BW89" s="91">
        <v>3</v>
      </c>
      <c r="BX89" s="91" t="s">
        <v>938</v>
      </c>
      <c r="BY89" s="101">
        <v>44097</v>
      </c>
      <c r="BZ89" s="91">
        <v>171909</v>
      </c>
      <c r="CA89" s="91" t="s">
        <v>963</v>
      </c>
      <c r="CB89" s="91">
        <v>152</v>
      </c>
      <c r="CC89" s="91">
        <v>1.35</v>
      </c>
      <c r="CD89" s="91"/>
      <c r="CE89" s="101"/>
      <c r="CF89" s="104"/>
      <c r="CG89" s="91"/>
      <c r="CH89" s="105">
        <v>21429</v>
      </c>
      <c r="CI89" s="106"/>
      <c r="CJ89" s="106"/>
      <c r="CK89" s="107" t="s">
        <v>980</v>
      </c>
    </row>
    <row r="90" spans="1:89" s="2" customFormat="1" ht="12" customHeight="1" x14ac:dyDescent="0.2">
      <c r="A90" s="129"/>
      <c r="B90" s="129"/>
      <c r="C90" s="129" t="s">
        <v>2397</v>
      </c>
      <c r="D90" s="129" t="s">
        <v>2393</v>
      </c>
      <c r="E90" s="129"/>
      <c r="F90" s="129" t="s">
        <v>2396</v>
      </c>
      <c r="G90" s="129"/>
      <c r="H90" s="129"/>
      <c r="I90" s="129"/>
      <c r="J90" s="129"/>
      <c r="K90" s="130">
        <v>43922</v>
      </c>
      <c r="L90" s="138">
        <v>1</v>
      </c>
      <c r="M90" s="16" t="s">
        <v>237</v>
      </c>
      <c r="N90" s="3" t="s">
        <v>238</v>
      </c>
      <c r="O90" s="4" t="s">
        <v>302</v>
      </c>
      <c r="P90" s="53">
        <v>1</v>
      </c>
      <c r="Q90" s="4">
        <v>5</v>
      </c>
      <c r="R90" s="54">
        <v>1.2</v>
      </c>
      <c r="S90" s="47">
        <v>6</v>
      </c>
      <c r="T90" s="3">
        <v>1955</v>
      </c>
      <c r="U90" s="5" t="s">
        <v>40</v>
      </c>
      <c r="V90" s="6">
        <f t="shared" si="3"/>
        <v>44317</v>
      </c>
      <c r="W90" s="7">
        <v>44317</v>
      </c>
      <c r="X90" s="7">
        <f t="shared" si="4"/>
        <v>46142</v>
      </c>
      <c r="Y90" s="18" t="s">
        <v>9</v>
      </c>
      <c r="Z90" s="89">
        <v>3219</v>
      </c>
      <c r="AA90" s="90" t="s">
        <v>1371</v>
      </c>
      <c r="AB90" s="91" t="s">
        <v>925</v>
      </c>
      <c r="AC90" s="92" t="s">
        <v>1372</v>
      </c>
      <c r="AD90" s="92" t="s">
        <v>1373</v>
      </c>
      <c r="AE90" s="93">
        <v>1954</v>
      </c>
      <c r="AF90" s="93" t="s">
        <v>927</v>
      </c>
      <c r="AG90" s="92" t="s">
        <v>1374</v>
      </c>
      <c r="AH90" s="94">
        <v>1</v>
      </c>
      <c r="AI90" s="95">
        <v>144</v>
      </c>
      <c r="AJ90" s="93" t="s">
        <v>956</v>
      </c>
      <c r="AK90" s="93"/>
      <c r="AL90" s="93"/>
      <c r="AM90" s="93"/>
      <c r="AN90" s="93"/>
      <c r="AO90" s="96"/>
      <c r="AP90" s="97"/>
      <c r="AQ90" s="98"/>
      <c r="AR90" s="98"/>
      <c r="AS90" s="98"/>
      <c r="AT90" s="96"/>
      <c r="AU90" s="99" t="s">
        <v>1375</v>
      </c>
      <c r="AV90" s="100" t="s">
        <v>1376</v>
      </c>
      <c r="AW90" s="91" t="s">
        <v>932</v>
      </c>
      <c r="AX90" s="101">
        <v>36770</v>
      </c>
      <c r="AY90" s="101">
        <v>38230</v>
      </c>
      <c r="AZ90" s="100" t="s">
        <v>946</v>
      </c>
      <c r="BA90" s="91">
        <v>100</v>
      </c>
      <c r="BB90" s="91">
        <v>4</v>
      </c>
      <c r="BC90" s="102">
        <v>1</v>
      </c>
      <c r="BD90" s="103"/>
      <c r="BE90" s="101"/>
      <c r="BF90" s="101"/>
      <c r="BG90" s="91"/>
      <c r="BH90" s="101"/>
      <c r="BI90" s="101"/>
      <c r="BJ90" s="100"/>
      <c r="BK90" s="91"/>
      <c r="BL90" s="91"/>
      <c r="BM90" s="102"/>
      <c r="BN90" s="91"/>
      <c r="BO90" s="101"/>
      <c r="BP90" s="101"/>
      <c r="BQ90" s="100"/>
      <c r="BR90" s="91" t="s">
        <v>936</v>
      </c>
      <c r="BS90" s="101">
        <v>37345</v>
      </c>
      <c r="BT90" s="91">
        <v>230230</v>
      </c>
      <c r="BU90" s="91" t="s">
        <v>951</v>
      </c>
      <c r="BV90" s="91">
        <v>777</v>
      </c>
      <c r="BW90" s="91">
        <v>9.6300000000000008</v>
      </c>
      <c r="BX90" s="91"/>
      <c r="BY90" s="101"/>
      <c r="BZ90" s="91"/>
      <c r="CA90" s="91"/>
      <c r="CB90" s="91"/>
      <c r="CC90" s="91"/>
      <c r="CD90" s="91" t="s">
        <v>971</v>
      </c>
      <c r="CE90" s="101">
        <v>42794</v>
      </c>
      <c r="CF90" s="104">
        <v>61031</v>
      </c>
      <c r="CG90" s="91" t="s">
        <v>972</v>
      </c>
      <c r="CH90" s="105">
        <v>20699</v>
      </c>
      <c r="CI90" s="106"/>
      <c r="CJ90" s="106"/>
      <c r="CK90" s="107" t="s">
        <v>965</v>
      </c>
    </row>
    <row r="91" spans="1:89" s="2" customFormat="1" ht="12" customHeight="1" x14ac:dyDescent="0.2">
      <c r="A91" s="129"/>
      <c r="B91" s="129"/>
      <c r="C91" s="129" t="s">
        <v>2392</v>
      </c>
      <c r="D91" s="129" t="s">
        <v>2393</v>
      </c>
      <c r="E91" s="129"/>
      <c r="F91" s="129" t="s">
        <v>2396</v>
      </c>
      <c r="G91" s="129"/>
      <c r="H91" s="129"/>
      <c r="I91" s="129"/>
      <c r="J91" s="129"/>
      <c r="K91" s="130">
        <v>43922</v>
      </c>
      <c r="L91" s="138">
        <v>1</v>
      </c>
      <c r="M91" s="16" t="s">
        <v>239</v>
      </c>
      <c r="N91" s="3" t="s">
        <v>240</v>
      </c>
      <c r="O91" s="4" t="s">
        <v>302</v>
      </c>
      <c r="P91" s="53">
        <v>1</v>
      </c>
      <c r="Q91" s="4">
        <v>5</v>
      </c>
      <c r="R91" s="54">
        <v>1.2</v>
      </c>
      <c r="S91" s="47">
        <v>6</v>
      </c>
      <c r="T91" s="3">
        <v>2003</v>
      </c>
      <c r="U91" s="5" t="s">
        <v>241</v>
      </c>
      <c r="V91" s="6">
        <f t="shared" si="3"/>
        <v>44197</v>
      </c>
      <c r="W91" s="7">
        <v>44197</v>
      </c>
      <c r="X91" s="7">
        <f t="shared" si="4"/>
        <v>46022</v>
      </c>
      <c r="Y91" s="18" t="s">
        <v>9</v>
      </c>
      <c r="Z91" s="89">
        <v>114479</v>
      </c>
      <c r="AA91" s="90" t="s">
        <v>1377</v>
      </c>
      <c r="AB91" s="91" t="s">
        <v>925</v>
      </c>
      <c r="AC91" s="92" t="s">
        <v>240</v>
      </c>
      <c r="AD91" s="92" t="s">
        <v>239</v>
      </c>
      <c r="AE91" s="93">
        <v>2002</v>
      </c>
      <c r="AF91" s="93" t="s">
        <v>927</v>
      </c>
      <c r="AG91" s="92" t="s">
        <v>967</v>
      </c>
      <c r="AH91" s="94">
        <v>1</v>
      </c>
      <c r="AI91" s="95">
        <v>105</v>
      </c>
      <c r="AJ91" s="93" t="s">
        <v>956</v>
      </c>
      <c r="AK91" s="93"/>
      <c r="AL91" s="93"/>
      <c r="AM91" s="93"/>
      <c r="AN91" s="93"/>
      <c r="AO91" s="96"/>
      <c r="AP91" s="97"/>
      <c r="AQ91" s="98"/>
      <c r="AR91" s="98"/>
      <c r="AS91" s="98"/>
      <c r="AT91" s="96"/>
      <c r="AU91" s="99" t="s">
        <v>1378</v>
      </c>
      <c r="AV91" s="100" t="s">
        <v>1379</v>
      </c>
      <c r="AW91" s="91" t="s">
        <v>932</v>
      </c>
      <c r="AX91" s="101">
        <v>42370</v>
      </c>
      <c r="AY91" s="101">
        <v>44196</v>
      </c>
      <c r="AZ91" s="100" t="s">
        <v>933</v>
      </c>
      <c r="BA91" s="91">
        <v>100</v>
      </c>
      <c r="BB91" s="91">
        <v>7</v>
      </c>
      <c r="BC91" s="102">
        <v>5</v>
      </c>
      <c r="BD91" s="103" t="s">
        <v>934</v>
      </c>
      <c r="BE91" s="101"/>
      <c r="BF91" s="101"/>
      <c r="BG91" s="91" t="s">
        <v>932</v>
      </c>
      <c r="BH91" s="101">
        <v>42736</v>
      </c>
      <c r="BI91" s="101">
        <v>44196</v>
      </c>
      <c r="BJ91" s="100" t="s">
        <v>933</v>
      </c>
      <c r="BK91" s="91">
        <v>100</v>
      </c>
      <c r="BL91" s="91">
        <v>100</v>
      </c>
      <c r="BM91" s="102">
        <v>17</v>
      </c>
      <c r="BN91" s="91" t="s">
        <v>934</v>
      </c>
      <c r="BO91" s="101"/>
      <c r="BP91" s="101"/>
      <c r="BQ91" s="100" t="s">
        <v>1380</v>
      </c>
      <c r="BR91" s="91" t="s">
        <v>936</v>
      </c>
      <c r="BS91" s="101">
        <v>44131</v>
      </c>
      <c r="BT91" s="91">
        <v>250223</v>
      </c>
      <c r="BU91" s="91" t="s">
        <v>937</v>
      </c>
      <c r="BV91" s="91">
        <v>148</v>
      </c>
      <c r="BW91" s="91">
        <v>4.57</v>
      </c>
      <c r="BX91" s="91" t="s">
        <v>938</v>
      </c>
      <c r="BY91" s="101">
        <v>44194</v>
      </c>
      <c r="BZ91" s="91">
        <v>274112</v>
      </c>
      <c r="CA91" s="91" t="s">
        <v>937</v>
      </c>
      <c r="CB91" s="91">
        <v>20</v>
      </c>
      <c r="CC91" s="91">
        <v>1.51</v>
      </c>
      <c r="CD91" s="91" t="s">
        <v>964</v>
      </c>
      <c r="CE91" s="101">
        <v>44116</v>
      </c>
      <c r="CF91" s="104">
        <v>171716</v>
      </c>
      <c r="CG91" s="91" t="s">
        <v>963</v>
      </c>
      <c r="CH91" s="105">
        <v>37799</v>
      </c>
      <c r="CI91" s="106">
        <v>6141</v>
      </c>
      <c r="CJ91" s="106">
        <v>1193</v>
      </c>
      <c r="CK91" s="107" t="s">
        <v>941</v>
      </c>
    </row>
    <row r="92" spans="1:89" s="2" customFormat="1" ht="12" customHeight="1" x14ac:dyDescent="0.2">
      <c r="A92" s="129"/>
      <c r="B92" s="129" t="s">
        <v>2394</v>
      </c>
      <c r="C92" s="129" t="s">
        <v>2392</v>
      </c>
      <c r="D92" s="129"/>
      <c r="E92" s="129" t="s">
        <v>2393</v>
      </c>
      <c r="F92" s="129" t="s">
        <v>2395</v>
      </c>
      <c r="G92" s="129"/>
      <c r="H92" s="129" t="s">
        <v>2393</v>
      </c>
      <c r="I92" s="129" t="s">
        <v>2394</v>
      </c>
      <c r="J92" s="129"/>
      <c r="K92" s="130">
        <v>43922</v>
      </c>
      <c r="L92" s="138">
        <v>1</v>
      </c>
      <c r="M92" s="16" t="s">
        <v>242</v>
      </c>
      <c r="N92" s="3" t="s">
        <v>243</v>
      </c>
      <c r="O92" s="4" t="s">
        <v>302</v>
      </c>
      <c r="P92" s="53">
        <v>1</v>
      </c>
      <c r="Q92" s="4">
        <v>5</v>
      </c>
      <c r="R92" s="54">
        <v>1.2</v>
      </c>
      <c r="S92" s="47">
        <v>6</v>
      </c>
      <c r="T92" s="3">
        <v>2006</v>
      </c>
      <c r="U92" s="5" t="s">
        <v>244</v>
      </c>
      <c r="V92" s="6">
        <f t="shared" si="3"/>
        <v>44408</v>
      </c>
      <c r="W92" s="7">
        <v>44408</v>
      </c>
      <c r="X92" s="7">
        <f t="shared" si="4"/>
        <v>46233</v>
      </c>
      <c r="Y92" s="18" t="s">
        <v>9</v>
      </c>
      <c r="Z92" s="89">
        <v>125454</v>
      </c>
      <c r="AA92" s="90" t="s">
        <v>1381</v>
      </c>
      <c r="AB92" s="91" t="s">
        <v>925</v>
      </c>
      <c r="AC92" s="92" t="s">
        <v>242</v>
      </c>
      <c r="AD92" s="92" t="s">
        <v>242</v>
      </c>
      <c r="AE92" s="93">
        <v>2006</v>
      </c>
      <c r="AF92" s="93" t="s">
        <v>927</v>
      </c>
      <c r="AG92" s="92" t="s">
        <v>1031</v>
      </c>
      <c r="AH92" s="94">
        <v>1</v>
      </c>
      <c r="AI92" s="95">
        <v>100</v>
      </c>
      <c r="AJ92" s="93" t="s">
        <v>302</v>
      </c>
      <c r="AK92" s="93"/>
      <c r="AL92" s="93"/>
      <c r="AM92" s="93"/>
      <c r="AN92" s="93"/>
      <c r="AO92" s="96"/>
      <c r="AP92" s="97"/>
      <c r="AQ92" s="98"/>
      <c r="AR92" s="98"/>
      <c r="AS92" s="98"/>
      <c r="AT92" s="96"/>
      <c r="AU92" s="99" t="s">
        <v>1382</v>
      </c>
      <c r="AV92" s="100" t="s">
        <v>1383</v>
      </c>
      <c r="AW92" s="91" t="s">
        <v>932</v>
      </c>
      <c r="AX92" s="101">
        <v>39508</v>
      </c>
      <c r="AY92" s="101">
        <v>42063</v>
      </c>
      <c r="AZ92" s="100" t="s">
        <v>1384</v>
      </c>
      <c r="BA92" s="91">
        <v>100</v>
      </c>
      <c r="BB92" s="91">
        <v>99</v>
      </c>
      <c r="BC92" s="102">
        <v>5</v>
      </c>
      <c r="BD92" s="103"/>
      <c r="BE92" s="101"/>
      <c r="BF92" s="101"/>
      <c r="BG92" s="91" t="s">
        <v>932</v>
      </c>
      <c r="BH92" s="101">
        <v>39508</v>
      </c>
      <c r="BI92" s="101">
        <v>42063</v>
      </c>
      <c r="BJ92" s="100" t="s">
        <v>1384</v>
      </c>
      <c r="BK92" s="91">
        <v>100</v>
      </c>
      <c r="BL92" s="91">
        <v>99</v>
      </c>
      <c r="BM92" s="102">
        <v>65</v>
      </c>
      <c r="BN92" s="91"/>
      <c r="BO92" s="101"/>
      <c r="BP92" s="101"/>
      <c r="BQ92" s="100"/>
      <c r="BR92" s="91" t="s">
        <v>936</v>
      </c>
      <c r="BS92" s="101">
        <v>41937</v>
      </c>
      <c r="BT92" s="91">
        <v>232751</v>
      </c>
      <c r="BU92" s="91" t="s">
        <v>951</v>
      </c>
      <c r="BV92" s="91">
        <v>475</v>
      </c>
      <c r="BW92" s="91">
        <v>3.85</v>
      </c>
      <c r="BX92" s="91" t="s">
        <v>950</v>
      </c>
      <c r="BY92" s="101">
        <v>42048</v>
      </c>
      <c r="BZ92" s="91">
        <v>225635</v>
      </c>
      <c r="CA92" s="91" t="s">
        <v>951</v>
      </c>
      <c r="CB92" s="91">
        <v>56</v>
      </c>
      <c r="CC92" s="91">
        <v>0.31</v>
      </c>
      <c r="CD92" s="91" t="s">
        <v>1169</v>
      </c>
      <c r="CE92" s="101">
        <v>42039</v>
      </c>
      <c r="CF92" s="104">
        <v>171052</v>
      </c>
      <c r="CG92" s="91" t="s">
        <v>963</v>
      </c>
      <c r="CH92" s="105">
        <v>38989</v>
      </c>
      <c r="CI92" s="106">
        <v>108152</v>
      </c>
      <c r="CJ92" s="106">
        <v>17882</v>
      </c>
      <c r="CK92" s="107" t="s">
        <v>1385</v>
      </c>
    </row>
    <row r="93" spans="1:89" s="2" customFormat="1" ht="12" customHeight="1" x14ac:dyDescent="0.2">
      <c r="A93" s="129"/>
      <c r="B93" s="129"/>
      <c r="C93" s="129" t="s">
        <v>2392</v>
      </c>
      <c r="D93" s="129"/>
      <c r="E93" s="129"/>
      <c r="F93" s="129" t="s">
        <v>2393</v>
      </c>
      <c r="G93" s="129"/>
      <c r="H93" s="129" t="s">
        <v>2395</v>
      </c>
      <c r="I93" s="129"/>
      <c r="J93" s="129"/>
      <c r="K93" s="130">
        <v>43922</v>
      </c>
      <c r="L93" s="138">
        <v>1</v>
      </c>
      <c r="M93" s="16" t="s">
        <v>245</v>
      </c>
      <c r="N93" s="3" t="s">
        <v>245</v>
      </c>
      <c r="O93" s="4" t="s">
        <v>303</v>
      </c>
      <c r="P93" s="53">
        <v>2</v>
      </c>
      <c r="Q93" s="4">
        <v>5</v>
      </c>
      <c r="R93" s="54">
        <v>2.4</v>
      </c>
      <c r="S93" s="47">
        <v>6</v>
      </c>
      <c r="T93" s="3">
        <v>1999</v>
      </c>
      <c r="U93" s="5" t="s">
        <v>246</v>
      </c>
      <c r="V93" s="6">
        <f t="shared" si="3"/>
        <v>44316</v>
      </c>
      <c r="W93" s="7">
        <v>44316</v>
      </c>
      <c r="X93" s="7">
        <f t="shared" si="4"/>
        <v>46141</v>
      </c>
      <c r="Y93" s="18" t="s">
        <v>9</v>
      </c>
      <c r="Z93" s="89">
        <v>106778</v>
      </c>
      <c r="AA93" s="90" t="s">
        <v>1386</v>
      </c>
      <c r="AB93" s="91" t="s">
        <v>925</v>
      </c>
      <c r="AC93" s="92" t="s">
        <v>245</v>
      </c>
      <c r="AD93" s="92" t="s">
        <v>245</v>
      </c>
      <c r="AE93" s="93">
        <v>2000</v>
      </c>
      <c r="AF93" s="93" t="s">
        <v>927</v>
      </c>
      <c r="AG93" s="92" t="s">
        <v>955</v>
      </c>
      <c r="AH93" s="94">
        <v>1</v>
      </c>
      <c r="AI93" s="95">
        <v>133</v>
      </c>
      <c r="AJ93" s="93" t="s">
        <v>956</v>
      </c>
      <c r="AK93" s="93"/>
      <c r="AL93" s="93"/>
      <c r="AM93" s="93"/>
      <c r="AN93" s="93"/>
      <c r="AO93" s="96"/>
      <c r="AP93" s="97"/>
      <c r="AQ93" s="98"/>
      <c r="AR93" s="98"/>
      <c r="AS93" s="98"/>
      <c r="AT93" s="96"/>
      <c r="AU93" s="99" t="s">
        <v>1022</v>
      </c>
      <c r="AV93" s="100" t="s">
        <v>1387</v>
      </c>
      <c r="AW93" s="91"/>
      <c r="AX93" s="101">
        <v>42490</v>
      </c>
      <c r="AY93" s="101">
        <v>44315</v>
      </c>
      <c r="AZ93" s="100" t="s">
        <v>933</v>
      </c>
      <c r="BA93" s="91">
        <v>100</v>
      </c>
      <c r="BB93" s="91">
        <v>7</v>
      </c>
      <c r="BC93" s="102">
        <v>5</v>
      </c>
      <c r="BD93" s="103" t="s">
        <v>934</v>
      </c>
      <c r="BE93" s="101"/>
      <c r="BF93" s="101"/>
      <c r="BG93" s="91"/>
      <c r="BH93" s="101">
        <v>43101</v>
      </c>
      <c r="BI93" s="101">
        <v>44561</v>
      </c>
      <c r="BJ93" s="100" t="s">
        <v>933</v>
      </c>
      <c r="BK93" s="91">
        <v>100</v>
      </c>
      <c r="BL93" s="91">
        <v>100</v>
      </c>
      <c r="BM93" s="102">
        <v>11</v>
      </c>
      <c r="BN93" s="91" t="s">
        <v>934</v>
      </c>
      <c r="BO93" s="101"/>
      <c r="BP93" s="101"/>
      <c r="BQ93" s="100" t="s">
        <v>1388</v>
      </c>
      <c r="BR93" s="91" t="s">
        <v>936</v>
      </c>
      <c r="BS93" s="101">
        <v>43380</v>
      </c>
      <c r="BT93" s="91">
        <v>161033</v>
      </c>
      <c r="BU93" s="91" t="s">
        <v>961</v>
      </c>
      <c r="BV93" s="91">
        <v>346</v>
      </c>
      <c r="BW93" s="91">
        <v>2.67</v>
      </c>
      <c r="BX93" s="91" t="s">
        <v>938</v>
      </c>
      <c r="BY93" s="101">
        <v>44276</v>
      </c>
      <c r="BZ93" s="91">
        <v>112725</v>
      </c>
      <c r="CA93" s="91" t="s">
        <v>939</v>
      </c>
      <c r="CB93" s="91">
        <v>189</v>
      </c>
      <c r="CC93" s="91">
        <v>1.08</v>
      </c>
      <c r="CD93" s="91" t="s">
        <v>964</v>
      </c>
      <c r="CE93" s="101">
        <v>44195</v>
      </c>
      <c r="CF93" s="104">
        <v>151816</v>
      </c>
      <c r="CG93" s="91" t="s">
        <v>961</v>
      </c>
      <c r="CH93" s="105">
        <v>36770</v>
      </c>
      <c r="CI93" s="106">
        <v>1552074</v>
      </c>
      <c r="CJ93" s="106">
        <v>276546</v>
      </c>
      <c r="CK93" s="107" t="s">
        <v>965</v>
      </c>
    </row>
    <row r="94" spans="1:89" s="2" customFormat="1" ht="12" customHeight="1" x14ac:dyDescent="0.2">
      <c r="A94" s="129"/>
      <c r="B94" s="129"/>
      <c r="C94" s="129" t="s">
        <v>2402</v>
      </c>
      <c r="D94" s="129"/>
      <c r="E94" s="129"/>
      <c r="F94" s="129" t="s">
        <v>2395</v>
      </c>
      <c r="G94" s="129"/>
      <c r="H94" s="129" t="s">
        <v>2395</v>
      </c>
      <c r="I94" s="129"/>
      <c r="J94" s="129"/>
      <c r="K94" s="130">
        <v>43922</v>
      </c>
      <c r="L94" s="138">
        <v>1</v>
      </c>
      <c r="M94" s="16" t="s">
        <v>247</v>
      </c>
      <c r="N94" s="3" t="s">
        <v>248</v>
      </c>
      <c r="O94" s="4" t="s">
        <v>303</v>
      </c>
      <c r="P94" s="53">
        <v>2</v>
      </c>
      <c r="Q94" s="4">
        <v>5</v>
      </c>
      <c r="R94" s="54">
        <v>2.4</v>
      </c>
      <c r="S94" s="47">
        <v>6</v>
      </c>
      <c r="T94" s="3">
        <v>1998</v>
      </c>
      <c r="U94" s="5" t="s">
        <v>249</v>
      </c>
      <c r="V94" s="6">
        <f t="shared" si="3"/>
        <v>44257</v>
      </c>
      <c r="W94" s="7">
        <v>44257</v>
      </c>
      <c r="X94" s="7">
        <f t="shared" si="4"/>
        <v>46082</v>
      </c>
      <c r="Y94" s="18" t="s">
        <v>9</v>
      </c>
      <c r="Z94" s="89">
        <v>81560</v>
      </c>
      <c r="AA94" s="90" t="s">
        <v>1389</v>
      </c>
      <c r="AB94" s="91" t="s">
        <v>925</v>
      </c>
      <c r="AC94" s="92" t="s">
        <v>1390</v>
      </c>
      <c r="AD94" s="92" t="s">
        <v>247</v>
      </c>
      <c r="AE94" s="93">
        <v>1998</v>
      </c>
      <c r="AF94" s="93" t="s">
        <v>927</v>
      </c>
      <c r="AG94" s="92" t="s">
        <v>1058</v>
      </c>
      <c r="AH94" s="94">
        <v>1</v>
      </c>
      <c r="AI94" s="95">
        <v>133</v>
      </c>
      <c r="AJ94" s="93" t="s">
        <v>956</v>
      </c>
      <c r="AK94" s="93"/>
      <c r="AL94" s="93"/>
      <c r="AM94" s="93"/>
      <c r="AN94" s="93"/>
      <c r="AO94" s="96"/>
      <c r="AP94" s="97"/>
      <c r="AQ94" s="98"/>
      <c r="AR94" s="98"/>
      <c r="AS94" s="98"/>
      <c r="AT94" s="96"/>
      <c r="AU94" s="99" t="s">
        <v>1391</v>
      </c>
      <c r="AV94" s="100" t="s">
        <v>1392</v>
      </c>
      <c r="AW94" s="91" t="s">
        <v>932</v>
      </c>
      <c r="AX94" s="101">
        <v>42431</v>
      </c>
      <c r="AY94" s="101">
        <v>44256</v>
      </c>
      <c r="AZ94" s="100" t="s">
        <v>933</v>
      </c>
      <c r="BA94" s="91">
        <v>100</v>
      </c>
      <c r="BB94" s="91">
        <v>7</v>
      </c>
      <c r="BC94" s="102">
        <v>6</v>
      </c>
      <c r="BD94" s="103" t="s">
        <v>934</v>
      </c>
      <c r="BE94" s="101"/>
      <c r="BF94" s="101"/>
      <c r="BG94" s="91" t="s">
        <v>932</v>
      </c>
      <c r="BH94" s="101">
        <v>42005</v>
      </c>
      <c r="BI94" s="101">
        <v>42369</v>
      </c>
      <c r="BJ94" s="100" t="s">
        <v>946</v>
      </c>
      <c r="BK94" s="91">
        <v>100</v>
      </c>
      <c r="BL94" s="91">
        <v>33</v>
      </c>
      <c r="BM94" s="102">
        <v>12</v>
      </c>
      <c r="BN94" s="91" t="s">
        <v>934</v>
      </c>
      <c r="BO94" s="101"/>
      <c r="BP94" s="101"/>
      <c r="BQ94" s="100" t="s">
        <v>1003</v>
      </c>
      <c r="BR94" s="91" t="s">
        <v>936</v>
      </c>
      <c r="BS94" s="101">
        <v>44234</v>
      </c>
      <c r="BT94" s="91">
        <v>240014</v>
      </c>
      <c r="BU94" s="91" t="s">
        <v>937</v>
      </c>
      <c r="BV94" s="91">
        <v>145</v>
      </c>
      <c r="BW94" s="91">
        <v>2.39</v>
      </c>
      <c r="BX94" s="91" t="s">
        <v>938</v>
      </c>
      <c r="BY94" s="101">
        <v>44251</v>
      </c>
      <c r="BZ94" s="91">
        <v>282536</v>
      </c>
      <c r="CA94" s="91" t="s">
        <v>937</v>
      </c>
      <c r="CB94" s="91">
        <v>34</v>
      </c>
      <c r="CC94" s="91">
        <v>2.59</v>
      </c>
      <c r="CD94" s="91" t="s">
        <v>971</v>
      </c>
      <c r="CE94" s="101">
        <v>43309</v>
      </c>
      <c r="CF94" s="104">
        <v>60020</v>
      </c>
      <c r="CG94" s="91" t="s">
        <v>972</v>
      </c>
      <c r="CH94" s="105">
        <v>35888</v>
      </c>
      <c r="CI94" s="106">
        <v>2214445</v>
      </c>
      <c r="CJ94" s="106">
        <v>397646</v>
      </c>
      <c r="CK94" s="107" t="s">
        <v>965</v>
      </c>
    </row>
    <row r="95" spans="1:89" s="2" customFormat="1" ht="12" customHeight="1" x14ac:dyDescent="0.2">
      <c r="A95" s="129"/>
      <c r="B95" s="129"/>
      <c r="C95" s="129" t="s">
        <v>2392</v>
      </c>
      <c r="D95" s="129"/>
      <c r="E95" s="129"/>
      <c r="F95" s="129"/>
      <c r="G95" s="129"/>
      <c r="H95" s="129"/>
      <c r="I95" s="129"/>
      <c r="J95" s="129"/>
      <c r="K95" s="130">
        <v>43922</v>
      </c>
      <c r="L95" s="138">
        <v>1</v>
      </c>
      <c r="M95" s="16" t="s">
        <v>250</v>
      </c>
      <c r="N95" s="3" t="s">
        <v>251</v>
      </c>
      <c r="O95" s="4" t="s">
        <v>303</v>
      </c>
      <c r="P95" s="53">
        <v>2</v>
      </c>
      <c r="Q95" s="4">
        <v>5</v>
      </c>
      <c r="R95" s="54">
        <v>2.4</v>
      </c>
      <c r="S95" s="47">
        <v>6</v>
      </c>
      <c r="T95" s="3">
        <v>1999</v>
      </c>
      <c r="U95" s="5" t="s">
        <v>15</v>
      </c>
      <c r="V95" s="6">
        <f t="shared" si="3"/>
        <v>44317</v>
      </c>
      <c r="W95" s="7">
        <v>44317</v>
      </c>
      <c r="X95" s="7">
        <f t="shared" si="4"/>
        <v>46142</v>
      </c>
      <c r="Y95" s="18" t="s">
        <v>9</v>
      </c>
      <c r="Z95" s="89">
        <v>105547</v>
      </c>
      <c r="AA95" s="90" t="s">
        <v>1393</v>
      </c>
      <c r="AB95" s="91" t="s">
        <v>925</v>
      </c>
      <c r="AC95" s="92" t="s">
        <v>251</v>
      </c>
      <c r="AD95" s="92" t="s">
        <v>1394</v>
      </c>
      <c r="AE95" s="93">
        <v>1999</v>
      </c>
      <c r="AF95" s="93" t="s">
        <v>927</v>
      </c>
      <c r="AG95" s="92" t="s">
        <v>955</v>
      </c>
      <c r="AH95" s="94">
        <v>1</v>
      </c>
      <c r="AI95" s="95">
        <v>92</v>
      </c>
      <c r="AJ95" s="93" t="s">
        <v>956</v>
      </c>
      <c r="AK95" s="93"/>
      <c r="AL95" s="93"/>
      <c r="AM95" s="93"/>
      <c r="AN95" s="93"/>
      <c r="AO95" s="96"/>
      <c r="AP95" s="97"/>
      <c r="AQ95" s="98"/>
      <c r="AR95" s="98"/>
      <c r="AS95" s="98"/>
      <c r="AT95" s="96"/>
      <c r="AU95" s="99" t="s">
        <v>1395</v>
      </c>
      <c r="AV95" s="100" t="s">
        <v>1396</v>
      </c>
      <c r="AW95" s="91" t="s">
        <v>932</v>
      </c>
      <c r="AX95" s="101">
        <v>40575</v>
      </c>
      <c r="AY95" s="101">
        <v>42389</v>
      </c>
      <c r="AZ95" s="100" t="s">
        <v>946</v>
      </c>
      <c r="BA95" s="91">
        <v>100</v>
      </c>
      <c r="BB95" s="91">
        <v>5</v>
      </c>
      <c r="BC95" s="102">
        <v>5</v>
      </c>
      <c r="BD95" s="103"/>
      <c r="BE95" s="101"/>
      <c r="BF95" s="101"/>
      <c r="BG95" s="91" t="s">
        <v>932</v>
      </c>
      <c r="BH95" s="101">
        <v>42489</v>
      </c>
      <c r="BI95" s="101">
        <v>43949</v>
      </c>
      <c r="BJ95" s="100" t="s">
        <v>933</v>
      </c>
      <c r="BK95" s="91">
        <v>100</v>
      </c>
      <c r="BL95" s="91">
        <v>100</v>
      </c>
      <c r="BM95" s="102">
        <v>19</v>
      </c>
      <c r="BN95" s="91" t="s">
        <v>934</v>
      </c>
      <c r="BO95" s="101"/>
      <c r="BP95" s="101"/>
      <c r="BQ95" s="100"/>
      <c r="BR95" s="91" t="s">
        <v>1127</v>
      </c>
      <c r="BS95" s="101">
        <v>44049</v>
      </c>
      <c r="BT95" s="91">
        <v>140607</v>
      </c>
      <c r="BU95" s="91" t="s">
        <v>939</v>
      </c>
      <c r="BV95" s="91">
        <v>116</v>
      </c>
      <c r="BW95" s="91">
        <v>0.97</v>
      </c>
      <c r="BX95" s="91" t="s">
        <v>996</v>
      </c>
      <c r="BY95" s="101">
        <v>44154</v>
      </c>
      <c r="BZ95" s="91">
        <v>230000</v>
      </c>
      <c r="CA95" s="91" t="s">
        <v>951</v>
      </c>
      <c r="CB95" s="91"/>
      <c r="CC95" s="91"/>
      <c r="CD95" s="91" t="s">
        <v>1040</v>
      </c>
      <c r="CE95" s="101">
        <v>43927</v>
      </c>
      <c r="CF95" s="104">
        <v>193317</v>
      </c>
      <c r="CG95" s="91" t="s">
        <v>963</v>
      </c>
      <c r="CH95" s="105">
        <v>36636</v>
      </c>
      <c r="CI95" s="106">
        <v>1935575</v>
      </c>
      <c r="CJ95" s="106">
        <v>337531</v>
      </c>
      <c r="CK95" s="107" t="s">
        <v>965</v>
      </c>
    </row>
    <row r="96" spans="1:89" s="2" customFormat="1" ht="12" customHeight="1" x14ac:dyDescent="0.2">
      <c r="A96" s="129"/>
      <c r="B96" s="129"/>
      <c r="C96" s="129" t="s">
        <v>2392</v>
      </c>
      <c r="D96" s="129"/>
      <c r="E96" s="129"/>
      <c r="F96" s="129" t="s">
        <v>2393</v>
      </c>
      <c r="G96" s="129"/>
      <c r="H96" s="129"/>
      <c r="I96" s="129"/>
      <c r="J96" s="129"/>
      <c r="K96" s="130">
        <v>43922</v>
      </c>
      <c r="L96" s="138">
        <v>1</v>
      </c>
      <c r="M96" s="16" t="s">
        <v>252</v>
      </c>
      <c r="N96" s="3" t="s">
        <v>252</v>
      </c>
      <c r="O96" s="4" t="s">
        <v>304</v>
      </c>
      <c r="P96" s="53">
        <v>3</v>
      </c>
      <c r="Q96" s="4">
        <v>5</v>
      </c>
      <c r="R96" s="54">
        <v>3.6</v>
      </c>
      <c r="S96" s="47">
        <v>6</v>
      </c>
      <c r="T96" s="3">
        <v>1996</v>
      </c>
      <c r="U96" s="5" t="s">
        <v>253</v>
      </c>
      <c r="V96" s="6">
        <f t="shared" si="3"/>
        <v>44228</v>
      </c>
      <c r="W96" s="7">
        <v>44228</v>
      </c>
      <c r="X96" s="7">
        <f t="shared" si="4"/>
        <v>46053</v>
      </c>
      <c r="Y96" s="18" t="s">
        <v>9</v>
      </c>
      <c r="Z96" s="89">
        <v>70045</v>
      </c>
      <c r="AA96" s="90" t="s">
        <v>1397</v>
      </c>
      <c r="AB96" s="91" t="s">
        <v>925</v>
      </c>
      <c r="AC96" s="92" t="s">
        <v>1398</v>
      </c>
      <c r="AD96" s="92" t="s">
        <v>1398</v>
      </c>
      <c r="AE96" s="93">
        <v>1996</v>
      </c>
      <c r="AF96" s="93" t="s">
        <v>927</v>
      </c>
      <c r="AG96" s="92" t="s">
        <v>955</v>
      </c>
      <c r="AH96" s="94">
        <v>1</v>
      </c>
      <c r="AI96" s="95">
        <v>115</v>
      </c>
      <c r="AJ96" s="93" t="s">
        <v>956</v>
      </c>
      <c r="AK96" s="93"/>
      <c r="AL96" s="93"/>
      <c r="AM96" s="93"/>
      <c r="AN96" s="93"/>
      <c r="AO96" s="96"/>
      <c r="AP96" s="97"/>
      <c r="AQ96" s="98"/>
      <c r="AR96" s="98"/>
      <c r="AS96" s="98"/>
      <c r="AT96" s="96"/>
      <c r="AU96" s="99" t="s">
        <v>1399</v>
      </c>
      <c r="AV96" s="100" t="s">
        <v>1400</v>
      </c>
      <c r="AW96" s="91" t="s">
        <v>932</v>
      </c>
      <c r="AX96" s="101">
        <v>42401</v>
      </c>
      <c r="AY96" s="101">
        <v>44227</v>
      </c>
      <c r="AZ96" s="100" t="s">
        <v>933</v>
      </c>
      <c r="BA96" s="91">
        <v>100</v>
      </c>
      <c r="BB96" s="91">
        <v>7</v>
      </c>
      <c r="BC96" s="102">
        <v>4</v>
      </c>
      <c r="BD96" s="103" t="s">
        <v>934</v>
      </c>
      <c r="BE96" s="101"/>
      <c r="BF96" s="101"/>
      <c r="BG96" s="91" t="s">
        <v>932</v>
      </c>
      <c r="BH96" s="101">
        <v>42465</v>
      </c>
      <c r="BI96" s="101">
        <v>43925</v>
      </c>
      <c r="BJ96" s="100" t="s">
        <v>933</v>
      </c>
      <c r="BK96" s="91">
        <v>100</v>
      </c>
      <c r="BL96" s="91">
        <v>100</v>
      </c>
      <c r="BM96" s="102">
        <v>27</v>
      </c>
      <c r="BN96" s="91" t="s">
        <v>934</v>
      </c>
      <c r="BO96" s="101"/>
      <c r="BP96" s="101"/>
      <c r="BQ96" s="100" t="s">
        <v>1401</v>
      </c>
      <c r="BR96" s="91" t="s">
        <v>936</v>
      </c>
      <c r="BS96" s="101">
        <v>44182</v>
      </c>
      <c r="BT96" s="91">
        <v>245817</v>
      </c>
      <c r="BU96" s="91" t="s">
        <v>937</v>
      </c>
      <c r="BV96" s="91">
        <v>180</v>
      </c>
      <c r="BW96" s="91">
        <v>5.45</v>
      </c>
      <c r="BX96" s="91" t="s">
        <v>938</v>
      </c>
      <c r="BY96" s="101">
        <v>44205</v>
      </c>
      <c r="BZ96" s="91">
        <v>265615</v>
      </c>
      <c r="CA96" s="91" t="s">
        <v>937</v>
      </c>
      <c r="CB96" s="91">
        <v>47</v>
      </c>
      <c r="CC96" s="91">
        <v>3.14</v>
      </c>
      <c r="CD96" s="91" t="s">
        <v>1040</v>
      </c>
      <c r="CE96" s="101">
        <v>43888</v>
      </c>
      <c r="CF96" s="104">
        <v>190533</v>
      </c>
      <c r="CG96" s="91" t="s">
        <v>963</v>
      </c>
      <c r="CH96" s="105">
        <v>35313</v>
      </c>
      <c r="CI96" s="106">
        <v>6261594</v>
      </c>
      <c r="CJ96" s="106">
        <v>1147670</v>
      </c>
      <c r="CK96" s="107" t="s">
        <v>1018</v>
      </c>
    </row>
    <row r="97" spans="1:89" s="2" customFormat="1" ht="12" customHeight="1" x14ac:dyDescent="0.2">
      <c r="A97" s="129"/>
      <c r="B97" s="129"/>
      <c r="C97" s="129" t="s">
        <v>2392</v>
      </c>
      <c r="D97" s="129"/>
      <c r="E97" s="129"/>
      <c r="F97" s="129" t="s">
        <v>2395</v>
      </c>
      <c r="G97" s="129"/>
      <c r="H97" s="129"/>
      <c r="I97" s="129" t="s">
        <v>2394</v>
      </c>
      <c r="J97" s="129"/>
      <c r="K97" s="130">
        <v>43922</v>
      </c>
      <c r="L97" s="138">
        <v>1</v>
      </c>
      <c r="M97" s="16" t="s">
        <v>254</v>
      </c>
      <c r="N97" s="3" t="s">
        <v>255</v>
      </c>
      <c r="O97" s="4" t="s">
        <v>304</v>
      </c>
      <c r="P97" s="53">
        <v>3</v>
      </c>
      <c r="Q97" s="4">
        <v>5</v>
      </c>
      <c r="R97" s="54">
        <v>3.6</v>
      </c>
      <c r="S97" s="47">
        <v>6</v>
      </c>
      <c r="T97" s="3">
        <v>2000</v>
      </c>
      <c r="U97" s="5" t="s">
        <v>256</v>
      </c>
      <c r="V97" s="6">
        <f t="shared" si="3"/>
        <v>44275</v>
      </c>
      <c r="W97" s="7">
        <v>44275</v>
      </c>
      <c r="X97" s="7">
        <f t="shared" si="4"/>
        <v>46100</v>
      </c>
      <c r="Y97" s="18" t="s">
        <v>9</v>
      </c>
      <c r="Z97" s="89">
        <v>109499</v>
      </c>
      <c r="AA97" s="90" t="s">
        <v>1402</v>
      </c>
      <c r="AB97" s="91" t="s">
        <v>925</v>
      </c>
      <c r="AC97" s="92" t="s">
        <v>255</v>
      </c>
      <c r="AD97" s="92" t="s">
        <v>254</v>
      </c>
      <c r="AE97" s="93">
        <v>2001</v>
      </c>
      <c r="AF97" s="93" t="s">
        <v>927</v>
      </c>
      <c r="AG97" s="92" t="s">
        <v>928</v>
      </c>
      <c r="AH97" s="94">
        <v>1</v>
      </c>
      <c r="AI97" s="95">
        <v>98</v>
      </c>
      <c r="AJ97" s="93" t="s">
        <v>929</v>
      </c>
      <c r="AK97" s="93"/>
      <c r="AL97" s="93"/>
      <c r="AM97" s="93"/>
      <c r="AN97" s="93"/>
      <c r="AO97" s="96"/>
      <c r="AP97" s="97"/>
      <c r="AQ97" s="98"/>
      <c r="AR97" s="98"/>
      <c r="AS97" s="98"/>
      <c r="AT97" s="96"/>
      <c r="AU97" s="99" t="s">
        <v>1403</v>
      </c>
      <c r="AV97" s="100" t="s">
        <v>1404</v>
      </c>
      <c r="AW97" s="91" t="s">
        <v>932</v>
      </c>
      <c r="AX97" s="101">
        <v>42449</v>
      </c>
      <c r="AY97" s="101">
        <v>44274</v>
      </c>
      <c r="AZ97" s="100" t="s">
        <v>933</v>
      </c>
      <c r="BA97" s="91">
        <v>100</v>
      </c>
      <c r="BB97" s="91">
        <v>7</v>
      </c>
      <c r="BC97" s="102">
        <v>6</v>
      </c>
      <c r="BD97" s="103" t="s">
        <v>934</v>
      </c>
      <c r="BE97" s="101"/>
      <c r="BF97" s="101"/>
      <c r="BG97" s="91"/>
      <c r="BH97" s="101">
        <v>43101</v>
      </c>
      <c r="BI97" s="101">
        <v>44561</v>
      </c>
      <c r="BJ97" s="100" t="s">
        <v>933</v>
      </c>
      <c r="BK97" s="91">
        <v>100</v>
      </c>
      <c r="BL97" s="91">
        <v>100</v>
      </c>
      <c r="BM97" s="102">
        <v>21</v>
      </c>
      <c r="BN97" s="91" t="s">
        <v>934</v>
      </c>
      <c r="BO97" s="101"/>
      <c r="BP97" s="101"/>
      <c r="BQ97" s="100" t="s">
        <v>1111</v>
      </c>
      <c r="BR97" s="91" t="s">
        <v>936</v>
      </c>
      <c r="BS97" s="101">
        <v>44257</v>
      </c>
      <c r="BT97" s="91">
        <v>250112</v>
      </c>
      <c r="BU97" s="91" t="s">
        <v>937</v>
      </c>
      <c r="BV97" s="91">
        <v>108</v>
      </c>
      <c r="BW97" s="91">
        <v>2.72</v>
      </c>
      <c r="BX97" s="91" t="s">
        <v>938</v>
      </c>
      <c r="BY97" s="101">
        <v>44264</v>
      </c>
      <c r="BZ97" s="91">
        <v>283823</v>
      </c>
      <c r="CA97" s="91" t="s">
        <v>937</v>
      </c>
      <c r="CB97" s="91">
        <v>30</v>
      </c>
      <c r="CC97" s="91">
        <v>2.19</v>
      </c>
      <c r="CD97" s="91" t="s">
        <v>940</v>
      </c>
      <c r="CE97" s="101">
        <v>44279</v>
      </c>
      <c r="CF97" s="104">
        <v>135947</v>
      </c>
      <c r="CG97" s="91" t="s">
        <v>939</v>
      </c>
      <c r="CH97" s="105">
        <v>37162</v>
      </c>
      <c r="CI97" s="106">
        <v>3481781</v>
      </c>
      <c r="CJ97" s="106">
        <v>596826</v>
      </c>
      <c r="CK97" s="107" t="s">
        <v>965</v>
      </c>
    </row>
    <row r="98" spans="1:89" s="2" customFormat="1" ht="12" customHeight="1" x14ac:dyDescent="0.2">
      <c r="A98" s="129" t="s">
        <v>2394</v>
      </c>
      <c r="B98" s="129" t="s">
        <v>2411</v>
      </c>
      <c r="C98" s="129"/>
      <c r="D98" s="129" t="s">
        <v>2393</v>
      </c>
      <c r="E98" s="129"/>
      <c r="F98" s="129"/>
      <c r="G98" s="129"/>
      <c r="H98" s="129"/>
      <c r="I98" s="129" t="s">
        <v>2393</v>
      </c>
      <c r="J98" s="129"/>
      <c r="K98" s="130">
        <v>43922</v>
      </c>
      <c r="L98" s="138">
        <v>1</v>
      </c>
      <c r="M98" s="3" t="s">
        <v>257</v>
      </c>
      <c r="N98" s="3" t="s">
        <v>257</v>
      </c>
      <c r="O98" s="4" t="s">
        <v>305</v>
      </c>
      <c r="P98" s="53">
        <v>1</v>
      </c>
      <c r="Q98" s="4">
        <v>5</v>
      </c>
      <c r="R98" s="54">
        <v>1.2</v>
      </c>
      <c r="S98" s="47">
        <v>6</v>
      </c>
      <c r="T98" s="3">
        <v>2013</v>
      </c>
      <c r="U98" s="5" t="s">
        <v>174</v>
      </c>
      <c r="V98" s="6">
        <f t="shared" si="3"/>
        <v>44317</v>
      </c>
      <c r="W98" s="7">
        <v>44317</v>
      </c>
      <c r="X98" s="7">
        <f t="shared" si="4"/>
        <v>46142</v>
      </c>
      <c r="Y98" s="18" t="s">
        <v>9</v>
      </c>
      <c r="Z98" s="89">
        <v>3060397</v>
      </c>
      <c r="AA98" s="90" t="s">
        <v>1405</v>
      </c>
      <c r="AB98" s="91" t="s">
        <v>925</v>
      </c>
      <c r="AC98" s="92" t="s">
        <v>257</v>
      </c>
      <c r="AD98" s="92" t="s">
        <v>257</v>
      </c>
      <c r="AE98" s="93">
        <v>2014</v>
      </c>
      <c r="AF98" s="93" t="s">
        <v>927</v>
      </c>
      <c r="AG98" s="92" t="s">
        <v>955</v>
      </c>
      <c r="AH98" s="94">
        <v>1</v>
      </c>
      <c r="AI98" s="95">
        <v>96</v>
      </c>
      <c r="AJ98" s="93" t="s">
        <v>956</v>
      </c>
      <c r="AK98" s="93"/>
      <c r="AL98" s="93"/>
      <c r="AM98" s="93"/>
      <c r="AN98" s="93"/>
      <c r="AO98" s="96"/>
      <c r="AP98" s="97"/>
      <c r="AQ98" s="98"/>
      <c r="AR98" s="98"/>
      <c r="AS98" s="98"/>
      <c r="AT98" s="96"/>
      <c r="AU98" s="99" t="s">
        <v>1406</v>
      </c>
      <c r="AV98" s="100" t="s">
        <v>1407</v>
      </c>
      <c r="AW98" s="91"/>
      <c r="AX98" s="101">
        <v>42125</v>
      </c>
      <c r="AY98" s="101">
        <v>44316</v>
      </c>
      <c r="AZ98" s="100" t="s">
        <v>946</v>
      </c>
      <c r="BA98" s="91">
        <v>100</v>
      </c>
      <c r="BB98" s="91">
        <v>5</v>
      </c>
      <c r="BC98" s="102">
        <v>4</v>
      </c>
      <c r="BD98" s="103" t="s">
        <v>934</v>
      </c>
      <c r="BE98" s="101"/>
      <c r="BF98" s="101"/>
      <c r="BG98" s="91" t="s">
        <v>932</v>
      </c>
      <c r="BH98" s="101">
        <v>42036</v>
      </c>
      <c r="BI98" s="101">
        <v>44227</v>
      </c>
      <c r="BJ98" s="100" t="s">
        <v>946</v>
      </c>
      <c r="BK98" s="91">
        <v>100</v>
      </c>
      <c r="BL98" s="91">
        <v>100</v>
      </c>
      <c r="BM98" s="102">
        <v>53</v>
      </c>
      <c r="BN98" s="91" t="s">
        <v>934</v>
      </c>
      <c r="BO98" s="101"/>
      <c r="BP98" s="101"/>
      <c r="BQ98" s="100" t="s">
        <v>1408</v>
      </c>
      <c r="BR98" s="91" t="s">
        <v>948</v>
      </c>
      <c r="BS98" s="101">
        <v>44247</v>
      </c>
      <c r="BT98" s="91">
        <v>283419</v>
      </c>
      <c r="BU98" s="91" t="s">
        <v>937</v>
      </c>
      <c r="BV98" s="91">
        <v>39</v>
      </c>
      <c r="BW98" s="91">
        <v>2.79</v>
      </c>
      <c r="BX98" s="91" t="s">
        <v>962</v>
      </c>
      <c r="BY98" s="101">
        <v>44050</v>
      </c>
      <c r="BZ98" s="91">
        <v>211031</v>
      </c>
      <c r="CA98" s="91" t="s">
        <v>949</v>
      </c>
      <c r="CB98" s="91">
        <v>218</v>
      </c>
      <c r="CC98" s="91">
        <v>1.1599999999999999</v>
      </c>
      <c r="CD98" s="91" t="s">
        <v>964</v>
      </c>
      <c r="CE98" s="101">
        <v>44209</v>
      </c>
      <c r="CF98" s="104">
        <v>111024</v>
      </c>
      <c r="CG98" s="91" t="s">
        <v>972</v>
      </c>
      <c r="CH98" s="105"/>
      <c r="CI98" s="106"/>
      <c r="CJ98" s="106"/>
      <c r="CK98" s="107"/>
    </row>
    <row r="99" spans="1:89" s="2" customFormat="1" ht="12" customHeight="1" x14ac:dyDescent="0.2">
      <c r="A99" s="129" t="s">
        <v>2400</v>
      </c>
      <c r="B99" s="129"/>
      <c r="C99" s="129" t="s">
        <v>2402</v>
      </c>
      <c r="D99" s="129"/>
      <c r="E99" s="129" t="s">
        <v>2395</v>
      </c>
      <c r="F99" s="129" t="s">
        <v>2395</v>
      </c>
      <c r="G99" s="129"/>
      <c r="H99" s="129"/>
      <c r="I99" s="129" t="s">
        <v>2393</v>
      </c>
      <c r="J99" s="129"/>
      <c r="K99" s="130">
        <v>43922</v>
      </c>
      <c r="L99" s="138">
        <v>1</v>
      </c>
      <c r="M99" s="16" t="s">
        <v>258</v>
      </c>
      <c r="N99" s="3" t="s">
        <v>258</v>
      </c>
      <c r="O99" s="4" t="s">
        <v>303</v>
      </c>
      <c r="P99" s="53">
        <v>2</v>
      </c>
      <c r="Q99" s="4">
        <v>5</v>
      </c>
      <c r="R99" s="54">
        <v>2.4</v>
      </c>
      <c r="S99" s="47">
        <v>6</v>
      </c>
      <c r="T99" s="3">
        <v>1989</v>
      </c>
      <c r="U99" s="5" t="s">
        <v>229</v>
      </c>
      <c r="V99" s="6">
        <f t="shared" ref="V99:V117" si="5">W99</f>
        <v>44257</v>
      </c>
      <c r="W99" s="7">
        <v>44257</v>
      </c>
      <c r="X99" s="7">
        <f t="shared" si="4"/>
        <v>46082</v>
      </c>
      <c r="Y99" s="18" t="s">
        <v>9</v>
      </c>
      <c r="Z99" s="89">
        <v>25089</v>
      </c>
      <c r="AA99" s="90" t="s">
        <v>1409</v>
      </c>
      <c r="AB99" s="91" t="s">
        <v>925</v>
      </c>
      <c r="AC99" s="92" t="s">
        <v>258</v>
      </c>
      <c r="AD99" s="92" t="s">
        <v>258</v>
      </c>
      <c r="AE99" s="93">
        <v>1989</v>
      </c>
      <c r="AF99" s="93" t="s">
        <v>927</v>
      </c>
      <c r="AG99" s="92" t="s">
        <v>1021</v>
      </c>
      <c r="AH99" s="94">
        <v>1</v>
      </c>
      <c r="AI99" s="95">
        <v>98</v>
      </c>
      <c r="AJ99" s="93" t="s">
        <v>929</v>
      </c>
      <c r="AK99" s="93"/>
      <c r="AL99" s="93"/>
      <c r="AM99" s="93"/>
      <c r="AN99" s="93"/>
      <c r="AO99" s="96"/>
      <c r="AP99" s="97"/>
      <c r="AQ99" s="98"/>
      <c r="AR99" s="98"/>
      <c r="AS99" s="98"/>
      <c r="AT99" s="96"/>
      <c r="AU99" s="99" t="s">
        <v>1410</v>
      </c>
      <c r="AV99" s="100" t="s">
        <v>1411</v>
      </c>
      <c r="AW99" s="91" t="s">
        <v>932</v>
      </c>
      <c r="AX99" s="101">
        <v>42431</v>
      </c>
      <c r="AY99" s="101">
        <v>44256</v>
      </c>
      <c r="AZ99" s="100" t="s">
        <v>933</v>
      </c>
      <c r="BA99" s="91">
        <v>100</v>
      </c>
      <c r="BB99" s="91">
        <v>7</v>
      </c>
      <c r="BC99" s="102">
        <v>5</v>
      </c>
      <c r="BD99" s="103" t="s">
        <v>934</v>
      </c>
      <c r="BE99" s="101"/>
      <c r="BF99" s="101"/>
      <c r="BG99" s="91" t="s">
        <v>932</v>
      </c>
      <c r="BH99" s="101">
        <v>42456</v>
      </c>
      <c r="BI99" s="101">
        <v>43916</v>
      </c>
      <c r="BJ99" s="100" t="s">
        <v>933</v>
      </c>
      <c r="BK99" s="91">
        <v>100</v>
      </c>
      <c r="BL99" s="91">
        <v>100</v>
      </c>
      <c r="BM99" s="102">
        <v>30</v>
      </c>
      <c r="BN99" s="91" t="s">
        <v>934</v>
      </c>
      <c r="BO99" s="101"/>
      <c r="BP99" s="101"/>
      <c r="BQ99" s="100" t="s">
        <v>935</v>
      </c>
      <c r="BR99" s="91" t="s">
        <v>936</v>
      </c>
      <c r="BS99" s="101">
        <v>44142</v>
      </c>
      <c r="BT99" s="91">
        <v>235631</v>
      </c>
      <c r="BU99" s="91" t="s">
        <v>951</v>
      </c>
      <c r="BV99" s="91">
        <v>256</v>
      </c>
      <c r="BW99" s="91">
        <v>2.7</v>
      </c>
      <c r="BX99" s="91" t="s">
        <v>938</v>
      </c>
      <c r="BY99" s="101">
        <v>44253</v>
      </c>
      <c r="BZ99" s="91">
        <v>115627</v>
      </c>
      <c r="CA99" s="91" t="s">
        <v>939</v>
      </c>
      <c r="CB99" s="91">
        <v>102</v>
      </c>
      <c r="CC99" s="91">
        <v>0.8</v>
      </c>
      <c r="CD99" s="91" t="s">
        <v>1169</v>
      </c>
      <c r="CE99" s="101">
        <v>43908</v>
      </c>
      <c r="CF99" s="104">
        <v>131201</v>
      </c>
      <c r="CG99" s="91" t="s">
        <v>939</v>
      </c>
      <c r="CH99" s="105">
        <v>32934</v>
      </c>
      <c r="CI99" s="106">
        <v>2910273</v>
      </c>
      <c r="CJ99" s="106">
        <v>831969</v>
      </c>
      <c r="CK99" s="107" t="s">
        <v>965</v>
      </c>
    </row>
    <row r="100" spans="1:89" s="2" customFormat="1" ht="12" customHeight="1" x14ac:dyDescent="0.2">
      <c r="A100" s="129"/>
      <c r="B100" s="129"/>
      <c r="C100" s="129" t="s">
        <v>2399</v>
      </c>
      <c r="D100" s="129"/>
      <c r="E100" s="129"/>
      <c r="F100" s="129" t="s">
        <v>2395</v>
      </c>
      <c r="G100" s="129"/>
      <c r="H100" s="129"/>
      <c r="I100" s="129"/>
      <c r="J100" s="129"/>
      <c r="K100" s="130">
        <v>43922</v>
      </c>
      <c r="L100" s="138">
        <v>1</v>
      </c>
      <c r="M100" s="16" t="s">
        <v>259</v>
      </c>
      <c r="N100" s="3" t="s">
        <v>260</v>
      </c>
      <c r="O100" s="4" t="s">
        <v>302</v>
      </c>
      <c r="P100" s="53">
        <v>1</v>
      </c>
      <c r="Q100" s="4">
        <v>5</v>
      </c>
      <c r="R100" s="54">
        <v>1.2</v>
      </c>
      <c r="S100" s="47">
        <v>6</v>
      </c>
      <c r="T100" s="3">
        <v>1970</v>
      </c>
      <c r="U100" s="5" t="s">
        <v>54</v>
      </c>
      <c r="V100" s="6">
        <f t="shared" si="5"/>
        <v>44197</v>
      </c>
      <c r="W100" s="7">
        <v>44197</v>
      </c>
      <c r="X100" s="7">
        <f t="shared" si="4"/>
        <v>46022</v>
      </c>
      <c r="Y100" s="18" t="s">
        <v>9</v>
      </c>
      <c r="Z100" s="89">
        <v>2501</v>
      </c>
      <c r="AA100" s="90" t="s">
        <v>1412</v>
      </c>
      <c r="AB100" s="91" t="s">
        <v>925</v>
      </c>
      <c r="AC100" s="92" t="s">
        <v>260</v>
      </c>
      <c r="AD100" s="92" t="s">
        <v>1413</v>
      </c>
      <c r="AE100" s="93">
        <v>1970</v>
      </c>
      <c r="AF100" s="93" t="s">
        <v>927</v>
      </c>
      <c r="AG100" s="92" t="s">
        <v>1000</v>
      </c>
      <c r="AH100" s="94">
        <v>1</v>
      </c>
      <c r="AI100" s="95">
        <v>125</v>
      </c>
      <c r="AJ100" s="93" t="s">
        <v>956</v>
      </c>
      <c r="AK100" s="93"/>
      <c r="AL100" s="93"/>
      <c r="AM100" s="93"/>
      <c r="AN100" s="93"/>
      <c r="AO100" s="96"/>
      <c r="AP100" s="97"/>
      <c r="AQ100" s="98"/>
      <c r="AR100" s="98"/>
      <c r="AS100" s="98"/>
      <c r="AT100" s="96"/>
      <c r="AU100" s="99" t="s">
        <v>1414</v>
      </c>
      <c r="AV100" s="100" t="s">
        <v>1415</v>
      </c>
      <c r="AW100" s="91" t="s">
        <v>932</v>
      </c>
      <c r="AX100" s="101">
        <v>42370</v>
      </c>
      <c r="AY100" s="101">
        <v>44196</v>
      </c>
      <c r="AZ100" s="100" t="s">
        <v>933</v>
      </c>
      <c r="BA100" s="91">
        <v>100</v>
      </c>
      <c r="BB100" s="91">
        <v>7</v>
      </c>
      <c r="BC100" s="102">
        <v>7</v>
      </c>
      <c r="BD100" s="103" t="s">
        <v>934</v>
      </c>
      <c r="BE100" s="101"/>
      <c r="BF100" s="101"/>
      <c r="BG100" s="91"/>
      <c r="BH100" s="101"/>
      <c r="BI100" s="101"/>
      <c r="BJ100" s="100"/>
      <c r="BK100" s="91"/>
      <c r="BL100" s="91"/>
      <c r="BM100" s="102"/>
      <c r="BN100" s="91"/>
      <c r="BO100" s="101"/>
      <c r="BP100" s="101"/>
      <c r="BQ100" s="100" t="s">
        <v>1045</v>
      </c>
      <c r="BR100" s="91" t="s">
        <v>936</v>
      </c>
      <c r="BS100" s="101">
        <v>44175</v>
      </c>
      <c r="BT100" s="91">
        <v>161041</v>
      </c>
      <c r="BU100" s="91" t="s">
        <v>961</v>
      </c>
      <c r="BV100" s="91">
        <v>514</v>
      </c>
      <c r="BW100" s="91">
        <v>3.77</v>
      </c>
      <c r="BX100" s="91" t="s">
        <v>938</v>
      </c>
      <c r="BY100" s="101">
        <v>44024</v>
      </c>
      <c r="BZ100" s="91">
        <v>84425</v>
      </c>
      <c r="CA100" s="91" t="s">
        <v>972</v>
      </c>
      <c r="CB100" s="91">
        <v>96</v>
      </c>
      <c r="CC100" s="91">
        <v>1.52</v>
      </c>
      <c r="CD100" s="91"/>
      <c r="CE100" s="101"/>
      <c r="CF100" s="104"/>
      <c r="CG100" s="91"/>
      <c r="CH100" s="105">
        <v>26177</v>
      </c>
      <c r="CI100" s="106"/>
      <c r="CJ100" s="106"/>
      <c r="CK100" s="107" t="s">
        <v>1056</v>
      </c>
    </row>
    <row r="101" spans="1:89" s="2" customFormat="1" ht="12" customHeight="1" x14ac:dyDescent="0.2">
      <c r="A101" s="129" t="s">
        <v>972</v>
      </c>
      <c r="B101" s="129"/>
      <c r="C101" s="129"/>
      <c r="D101" s="129" t="s">
        <v>2393</v>
      </c>
      <c r="E101" s="129"/>
      <c r="F101" s="129"/>
      <c r="G101" s="129"/>
      <c r="H101" s="129"/>
      <c r="I101" s="129"/>
      <c r="J101" s="129"/>
      <c r="K101" s="130">
        <v>43922</v>
      </c>
      <c r="L101" s="138">
        <v>1</v>
      </c>
      <c r="M101" s="16" t="s">
        <v>261</v>
      </c>
      <c r="N101" s="3" t="s">
        <v>262</v>
      </c>
      <c r="O101" s="4" t="s">
        <v>302</v>
      </c>
      <c r="P101" s="53">
        <v>1</v>
      </c>
      <c r="Q101" s="4">
        <v>5</v>
      </c>
      <c r="R101" s="54">
        <v>1.2</v>
      </c>
      <c r="S101" s="47">
        <v>6</v>
      </c>
      <c r="T101" s="3">
        <v>1998</v>
      </c>
      <c r="U101" s="5" t="s">
        <v>26</v>
      </c>
      <c r="V101" s="6">
        <f t="shared" si="5"/>
        <v>44198</v>
      </c>
      <c r="W101" s="7">
        <v>44198</v>
      </c>
      <c r="X101" s="7">
        <f t="shared" si="4"/>
        <v>46023</v>
      </c>
      <c r="Y101" s="18" t="s">
        <v>9</v>
      </c>
      <c r="Z101" s="89">
        <v>105548</v>
      </c>
      <c r="AA101" s="90" t="s">
        <v>1416</v>
      </c>
      <c r="AB101" s="91" t="s">
        <v>925</v>
      </c>
      <c r="AC101" s="92" t="s">
        <v>262</v>
      </c>
      <c r="AD101" s="92" t="s">
        <v>261</v>
      </c>
      <c r="AE101" s="93">
        <v>1999</v>
      </c>
      <c r="AF101" s="93" t="s">
        <v>927</v>
      </c>
      <c r="AG101" s="92" t="s">
        <v>955</v>
      </c>
      <c r="AH101" s="94">
        <v>1</v>
      </c>
      <c r="AI101" s="95">
        <v>106</v>
      </c>
      <c r="AJ101" s="93" t="s">
        <v>956</v>
      </c>
      <c r="AK101" s="93"/>
      <c r="AL101" s="93"/>
      <c r="AM101" s="93"/>
      <c r="AN101" s="93"/>
      <c r="AO101" s="96"/>
      <c r="AP101" s="97"/>
      <c r="AQ101" s="98"/>
      <c r="AR101" s="98"/>
      <c r="AS101" s="98"/>
      <c r="AT101" s="96"/>
      <c r="AU101" s="99" t="s">
        <v>1417</v>
      </c>
      <c r="AV101" s="100" t="s">
        <v>1418</v>
      </c>
      <c r="AW101" s="91" t="s">
        <v>932</v>
      </c>
      <c r="AX101" s="101">
        <v>42371</v>
      </c>
      <c r="AY101" s="101">
        <v>44197</v>
      </c>
      <c r="AZ101" s="100" t="s">
        <v>933</v>
      </c>
      <c r="BA101" s="91">
        <v>100</v>
      </c>
      <c r="BB101" s="91">
        <v>7</v>
      </c>
      <c r="BC101" s="102">
        <v>4</v>
      </c>
      <c r="BD101" s="103" t="s">
        <v>934</v>
      </c>
      <c r="BE101" s="101"/>
      <c r="BF101" s="101"/>
      <c r="BG101" s="91" t="s">
        <v>932</v>
      </c>
      <c r="BH101" s="101">
        <v>42475</v>
      </c>
      <c r="BI101" s="101">
        <v>43935</v>
      </c>
      <c r="BJ101" s="100" t="s">
        <v>933</v>
      </c>
      <c r="BK101" s="91">
        <v>100</v>
      </c>
      <c r="BL101" s="91">
        <v>100</v>
      </c>
      <c r="BM101" s="102">
        <v>20</v>
      </c>
      <c r="BN101" s="91" t="s">
        <v>934</v>
      </c>
      <c r="BO101" s="101"/>
      <c r="BP101" s="101"/>
      <c r="BQ101" s="100" t="s">
        <v>959</v>
      </c>
      <c r="BR101" s="91" t="s">
        <v>960</v>
      </c>
      <c r="BS101" s="101">
        <v>43282</v>
      </c>
      <c r="BT101" s="91">
        <v>85050</v>
      </c>
      <c r="BU101" s="91" t="s">
        <v>972</v>
      </c>
      <c r="BV101" s="91">
        <v>445</v>
      </c>
      <c r="BW101" s="91">
        <v>7.42</v>
      </c>
      <c r="BX101" s="91" t="s">
        <v>962</v>
      </c>
      <c r="BY101" s="101">
        <v>44182</v>
      </c>
      <c r="BZ101" s="91">
        <v>175417</v>
      </c>
      <c r="CA101" s="91" t="s">
        <v>963</v>
      </c>
      <c r="CB101" s="91">
        <v>77</v>
      </c>
      <c r="CC101" s="91">
        <v>0.44</v>
      </c>
      <c r="CD101" s="91" t="s">
        <v>1017</v>
      </c>
      <c r="CE101" s="101">
        <v>43702</v>
      </c>
      <c r="CF101" s="104">
        <v>75643</v>
      </c>
      <c r="CG101" s="91" t="s">
        <v>972</v>
      </c>
      <c r="CH101" s="105">
        <v>36684</v>
      </c>
      <c r="CI101" s="106">
        <v>283435</v>
      </c>
      <c r="CJ101" s="106">
        <v>51670</v>
      </c>
      <c r="CK101" s="107" t="s">
        <v>965</v>
      </c>
    </row>
    <row r="102" spans="1:89" s="2" customFormat="1" ht="12" customHeight="1" x14ac:dyDescent="0.2">
      <c r="A102" s="129" t="s">
        <v>2394</v>
      </c>
      <c r="B102" s="129" t="s">
        <v>2400</v>
      </c>
      <c r="C102" s="129"/>
      <c r="D102" s="129"/>
      <c r="E102" s="129" t="s">
        <v>2395</v>
      </c>
      <c r="F102" s="129"/>
      <c r="G102" s="129"/>
      <c r="H102" s="129"/>
      <c r="I102" s="129" t="s">
        <v>2394</v>
      </c>
      <c r="J102" s="129"/>
      <c r="K102" s="130">
        <v>43922</v>
      </c>
      <c r="L102" s="138">
        <v>1</v>
      </c>
      <c r="M102" s="16" t="s">
        <v>263</v>
      </c>
      <c r="N102" s="3" t="s">
        <v>264</v>
      </c>
      <c r="O102" s="4" t="s">
        <v>302</v>
      </c>
      <c r="P102" s="53">
        <v>1</v>
      </c>
      <c r="Q102" s="4">
        <v>5</v>
      </c>
      <c r="R102" s="54">
        <v>1.2</v>
      </c>
      <c r="S102" s="47">
        <v>6</v>
      </c>
      <c r="T102" s="3">
        <v>2002</v>
      </c>
      <c r="U102" s="5" t="s">
        <v>265</v>
      </c>
      <c r="V102" s="6">
        <f t="shared" si="5"/>
        <v>44216</v>
      </c>
      <c r="W102" s="7">
        <v>44216</v>
      </c>
      <c r="X102" s="7">
        <f t="shared" si="4"/>
        <v>46041</v>
      </c>
      <c r="Y102" s="18" t="s">
        <v>9</v>
      </c>
      <c r="Z102" s="89">
        <v>116761</v>
      </c>
      <c r="AA102" s="90" t="s">
        <v>1419</v>
      </c>
      <c r="AB102" s="91" t="s">
        <v>925</v>
      </c>
      <c r="AC102" s="92" t="s">
        <v>1420</v>
      </c>
      <c r="AD102" s="92" t="s">
        <v>263</v>
      </c>
      <c r="AE102" s="93">
        <v>2004</v>
      </c>
      <c r="AF102" s="93" t="s">
        <v>927</v>
      </c>
      <c r="AG102" s="92" t="s">
        <v>928</v>
      </c>
      <c r="AH102" s="94">
        <v>1</v>
      </c>
      <c r="AI102" s="95">
        <v>80</v>
      </c>
      <c r="AJ102" s="93" t="s">
        <v>956</v>
      </c>
      <c r="AK102" s="93"/>
      <c r="AL102" s="93"/>
      <c r="AM102" s="93"/>
      <c r="AN102" s="93"/>
      <c r="AO102" s="96"/>
      <c r="AP102" s="97"/>
      <c r="AQ102" s="98"/>
      <c r="AR102" s="98"/>
      <c r="AS102" s="98"/>
      <c r="AT102" s="96"/>
      <c r="AU102" s="99" t="s">
        <v>1421</v>
      </c>
      <c r="AV102" s="100" t="s">
        <v>1422</v>
      </c>
      <c r="AW102" s="91" t="s">
        <v>932</v>
      </c>
      <c r="AX102" s="101">
        <v>42389</v>
      </c>
      <c r="AY102" s="101">
        <v>44215</v>
      </c>
      <c r="AZ102" s="100" t="s">
        <v>933</v>
      </c>
      <c r="BA102" s="91">
        <v>100</v>
      </c>
      <c r="BB102" s="91">
        <v>7</v>
      </c>
      <c r="BC102" s="102">
        <v>7</v>
      </c>
      <c r="BD102" s="103" t="s">
        <v>934</v>
      </c>
      <c r="BE102" s="101"/>
      <c r="BF102" s="101"/>
      <c r="BG102" s="91" t="s">
        <v>932</v>
      </c>
      <c r="BH102" s="101">
        <v>41640</v>
      </c>
      <c r="BI102" s="101">
        <v>42369</v>
      </c>
      <c r="BJ102" s="100" t="s">
        <v>946</v>
      </c>
      <c r="BK102" s="91">
        <v>100</v>
      </c>
      <c r="BL102" s="91">
        <v>67</v>
      </c>
      <c r="BM102" s="102">
        <v>17</v>
      </c>
      <c r="BN102" s="91" t="s">
        <v>934</v>
      </c>
      <c r="BO102" s="101"/>
      <c r="BP102" s="101"/>
      <c r="BQ102" s="100" t="s">
        <v>1423</v>
      </c>
      <c r="BR102" s="91" t="s">
        <v>948</v>
      </c>
      <c r="BS102" s="101">
        <v>43751</v>
      </c>
      <c r="BT102" s="91">
        <v>240508</v>
      </c>
      <c r="BU102" s="91" t="s">
        <v>951</v>
      </c>
      <c r="BV102" s="91">
        <v>396</v>
      </c>
      <c r="BW102" s="91">
        <v>5.91</v>
      </c>
      <c r="BX102" s="91" t="s">
        <v>938</v>
      </c>
      <c r="BY102" s="101">
        <v>44213</v>
      </c>
      <c r="BZ102" s="91">
        <v>95347</v>
      </c>
      <c r="CA102" s="91" t="s">
        <v>972</v>
      </c>
      <c r="CB102" s="91">
        <v>124</v>
      </c>
      <c r="CC102" s="91">
        <v>1.1299999999999999</v>
      </c>
      <c r="CD102" s="91" t="s">
        <v>1169</v>
      </c>
      <c r="CE102" s="101">
        <v>42328</v>
      </c>
      <c r="CF102" s="104">
        <v>181059</v>
      </c>
      <c r="CG102" s="91" t="s">
        <v>963</v>
      </c>
      <c r="CH102" s="105">
        <v>38156</v>
      </c>
      <c r="CI102" s="106">
        <v>508207</v>
      </c>
      <c r="CJ102" s="106">
        <v>84122</v>
      </c>
      <c r="CK102" s="107" t="s">
        <v>965</v>
      </c>
    </row>
    <row r="103" spans="1:89" s="2" customFormat="1" ht="12" customHeight="1" x14ac:dyDescent="0.2">
      <c r="A103" s="129" t="s">
        <v>2394</v>
      </c>
      <c r="B103" s="129"/>
      <c r="C103" s="129" t="s">
        <v>2409</v>
      </c>
      <c r="D103" s="129"/>
      <c r="E103" s="129"/>
      <c r="F103" s="129" t="s">
        <v>2395</v>
      </c>
      <c r="G103" s="129"/>
      <c r="H103" s="129"/>
      <c r="I103" s="129" t="s">
        <v>2393</v>
      </c>
      <c r="J103" s="129"/>
      <c r="K103" s="130">
        <v>43922</v>
      </c>
      <c r="L103" s="138">
        <v>1</v>
      </c>
      <c r="M103" s="16" t="s">
        <v>266</v>
      </c>
      <c r="N103" s="3" t="s">
        <v>266</v>
      </c>
      <c r="O103" s="4" t="s">
        <v>303</v>
      </c>
      <c r="P103" s="53">
        <v>2</v>
      </c>
      <c r="Q103" s="4">
        <v>5</v>
      </c>
      <c r="R103" s="54">
        <v>2.4</v>
      </c>
      <c r="S103" s="47">
        <v>6</v>
      </c>
      <c r="T103" s="3">
        <v>2001</v>
      </c>
      <c r="U103" s="5" t="s">
        <v>267</v>
      </c>
      <c r="V103" s="6">
        <f t="shared" si="5"/>
        <v>44333</v>
      </c>
      <c r="W103" s="7">
        <v>44333</v>
      </c>
      <c r="X103" s="7">
        <f t="shared" si="4"/>
        <v>46158</v>
      </c>
      <c r="Y103" s="18" t="s">
        <v>9</v>
      </c>
      <c r="Z103" s="89">
        <v>110242</v>
      </c>
      <c r="AA103" s="90" t="s">
        <v>1424</v>
      </c>
      <c r="AB103" s="91" t="s">
        <v>925</v>
      </c>
      <c r="AC103" s="92" t="s">
        <v>266</v>
      </c>
      <c r="AD103" s="92" t="s">
        <v>266</v>
      </c>
      <c r="AE103" s="93">
        <v>2001</v>
      </c>
      <c r="AF103" s="93" t="s">
        <v>927</v>
      </c>
      <c r="AG103" s="92"/>
      <c r="AH103" s="94">
        <v>1</v>
      </c>
      <c r="AI103" s="95">
        <v>123</v>
      </c>
      <c r="AJ103" s="93" t="s">
        <v>956</v>
      </c>
      <c r="AK103" s="93"/>
      <c r="AL103" s="93"/>
      <c r="AM103" s="93"/>
      <c r="AN103" s="93"/>
      <c r="AO103" s="96"/>
      <c r="AP103" s="97"/>
      <c r="AQ103" s="98"/>
      <c r="AR103" s="98"/>
      <c r="AS103" s="98"/>
      <c r="AT103" s="96"/>
      <c r="AU103" s="99" t="s">
        <v>1425</v>
      </c>
      <c r="AV103" s="100" t="s">
        <v>1426</v>
      </c>
      <c r="AW103" s="91"/>
      <c r="AX103" s="101">
        <v>42507</v>
      </c>
      <c r="AY103" s="101">
        <v>44332</v>
      </c>
      <c r="AZ103" s="100" t="s">
        <v>933</v>
      </c>
      <c r="BA103" s="91">
        <v>100</v>
      </c>
      <c r="BB103" s="91">
        <v>7</v>
      </c>
      <c r="BC103" s="102">
        <v>4</v>
      </c>
      <c r="BD103" s="103" t="s">
        <v>934</v>
      </c>
      <c r="BE103" s="101"/>
      <c r="BF103" s="101"/>
      <c r="BG103" s="91" t="s">
        <v>932</v>
      </c>
      <c r="BH103" s="101">
        <v>42736</v>
      </c>
      <c r="BI103" s="101">
        <v>44196</v>
      </c>
      <c r="BJ103" s="100" t="s">
        <v>933</v>
      </c>
      <c r="BK103" s="91">
        <v>100</v>
      </c>
      <c r="BL103" s="91">
        <v>100</v>
      </c>
      <c r="BM103" s="102">
        <v>28</v>
      </c>
      <c r="BN103" s="91" t="s">
        <v>934</v>
      </c>
      <c r="BO103" s="101"/>
      <c r="BP103" s="101"/>
      <c r="BQ103" s="100" t="s">
        <v>935</v>
      </c>
      <c r="BR103" s="91" t="s">
        <v>936</v>
      </c>
      <c r="BS103" s="101">
        <v>43672</v>
      </c>
      <c r="BT103" s="91">
        <v>213254</v>
      </c>
      <c r="BU103" s="91" t="s">
        <v>949</v>
      </c>
      <c r="BV103" s="91">
        <v>567</v>
      </c>
      <c r="BW103" s="91">
        <v>4</v>
      </c>
      <c r="BX103" s="91" t="s">
        <v>938</v>
      </c>
      <c r="BY103" s="101">
        <v>44257</v>
      </c>
      <c r="BZ103" s="91">
        <v>115515</v>
      </c>
      <c r="CA103" s="91" t="s">
        <v>939</v>
      </c>
      <c r="CB103" s="91">
        <v>74</v>
      </c>
      <c r="CC103" s="91">
        <v>0.56000000000000005</v>
      </c>
      <c r="CD103" s="91" t="s">
        <v>940</v>
      </c>
      <c r="CE103" s="101">
        <v>44175</v>
      </c>
      <c r="CF103" s="104">
        <v>94239</v>
      </c>
      <c r="CG103" s="91" t="s">
        <v>972</v>
      </c>
      <c r="CH103" s="105">
        <v>37211</v>
      </c>
      <c r="CI103" s="106">
        <v>2489410</v>
      </c>
      <c r="CJ103" s="106">
        <v>424737</v>
      </c>
      <c r="CK103" s="107" t="s">
        <v>965</v>
      </c>
    </row>
    <row r="104" spans="1:89" s="2" customFormat="1" ht="12" customHeight="1" x14ac:dyDescent="0.2">
      <c r="A104" s="129"/>
      <c r="B104" s="129"/>
      <c r="C104" s="129" t="s">
        <v>2399</v>
      </c>
      <c r="D104" s="129"/>
      <c r="E104" s="129"/>
      <c r="F104" s="129" t="s">
        <v>2395</v>
      </c>
      <c r="G104" s="129"/>
      <c r="H104" s="129"/>
      <c r="I104" s="129"/>
      <c r="J104" s="129"/>
      <c r="K104" s="130">
        <v>43922</v>
      </c>
      <c r="L104" s="138">
        <v>1</v>
      </c>
      <c r="M104" s="16" t="s">
        <v>268</v>
      </c>
      <c r="N104" s="3" t="s">
        <v>269</v>
      </c>
      <c r="O104" s="4" t="s">
        <v>302</v>
      </c>
      <c r="P104" s="53">
        <v>1</v>
      </c>
      <c r="Q104" s="4">
        <v>5</v>
      </c>
      <c r="R104" s="54">
        <v>1.2</v>
      </c>
      <c r="S104" s="47">
        <v>6</v>
      </c>
      <c r="T104" s="3">
        <v>1956</v>
      </c>
      <c r="U104" s="5" t="s">
        <v>150</v>
      </c>
      <c r="V104" s="6">
        <f t="shared" si="5"/>
        <v>44229</v>
      </c>
      <c r="W104" s="7">
        <v>44229</v>
      </c>
      <c r="X104" s="7">
        <f t="shared" si="4"/>
        <v>46054</v>
      </c>
      <c r="Y104" s="18" t="s">
        <v>9</v>
      </c>
      <c r="Z104" s="89">
        <v>579</v>
      </c>
      <c r="AA104" s="90" t="s">
        <v>1427</v>
      </c>
      <c r="AB104" s="91" t="s">
        <v>925</v>
      </c>
      <c r="AC104" s="92" t="s">
        <v>1428</v>
      </c>
      <c r="AD104" s="92" t="s">
        <v>268</v>
      </c>
      <c r="AE104" s="93">
        <v>1956</v>
      </c>
      <c r="AF104" s="93" t="s">
        <v>927</v>
      </c>
      <c r="AG104" s="92" t="s">
        <v>1000</v>
      </c>
      <c r="AH104" s="94">
        <v>1</v>
      </c>
      <c r="AI104" s="95">
        <v>95</v>
      </c>
      <c r="AJ104" s="93" t="s">
        <v>956</v>
      </c>
      <c r="AK104" s="93"/>
      <c r="AL104" s="93"/>
      <c r="AM104" s="93"/>
      <c r="AN104" s="93"/>
      <c r="AO104" s="96"/>
      <c r="AP104" s="97"/>
      <c r="AQ104" s="98"/>
      <c r="AR104" s="98"/>
      <c r="AS104" s="98"/>
      <c r="AT104" s="96"/>
      <c r="AU104" s="99" t="s">
        <v>1429</v>
      </c>
      <c r="AV104" s="100" t="s">
        <v>1430</v>
      </c>
      <c r="AW104" s="91" t="s">
        <v>932</v>
      </c>
      <c r="AX104" s="101">
        <v>42402</v>
      </c>
      <c r="AY104" s="101">
        <v>44173</v>
      </c>
      <c r="AZ104" s="100" t="s">
        <v>933</v>
      </c>
      <c r="BA104" s="91">
        <v>100</v>
      </c>
      <c r="BB104" s="91">
        <v>7</v>
      </c>
      <c r="BC104" s="102">
        <v>7</v>
      </c>
      <c r="BD104" s="103"/>
      <c r="BE104" s="101"/>
      <c r="BF104" s="101"/>
      <c r="BG104" s="91"/>
      <c r="BH104" s="101"/>
      <c r="BI104" s="101"/>
      <c r="BJ104" s="100"/>
      <c r="BK104" s="91"/>
      <c r="BL104" s="91"/>
      <c r="BM104" s="102"/>
      <c r="BN104" s="91"/>
      <c r="BO104" s="101"/>
      <c r="BP104" s="101"/>
      <c r="BQ104" s="100" t="s">
        <v>1045</v>
      </c>
      <c r="BR104" s="91" t="s">
        <v>936</v>
      </c>
      <c r="BS104" s="101">
        <v>44173</v>
      </c>
      <c r="BT104" s="91">
        <v>165002</v>
      </c>
      <c r="BU104" s="91" t="s">
        <v>961</v>
      </c>
      <c r="BV104" s="91">
        <v>568</v>
      </c>
      <c r="BW104" s="91">
        <v>3.15</v>
      </c>
      <c r="BX104" s="91" t="s">
        <v>938</v>
      </c>
      <c r="BY104" s="101">
        <v>43940</v>
      </c>
      <c r="BZ104" s="91">
        <v>91238</v>
      </c>
      <c r="CA104" s="91" t="s">
        <v>972</v>
      </c>
      <c r="CB104" s="91">
        <v>88</v>
      </c>
      <c r="CC104" s="91">
        <v>0.81</v>
      </c>
      <c r="CD104" s="91"/>
      <c r="CE104" s="101"/>
      <c r="CF104" s="104"/>
      <c r="CG104" s="91"/>
      <c r="CH104" s="105">
        <v>21064</v>
      </c>
      <c r="CI104" s="106"/>
      <c r="CJ104" s="106"/>
      <c r="CK104" s="107" t="s">
        <v>980</v>
      </c>
    </row>
    <row r="105" spans="1:89" s="2" customFormat="1" ht="12" customHeight="1" x14ac:dyDescent="0.2">
      <c r="A105" s="129" t="s">
        <v>2394</v>
      </c>
      <c r="B105" s="129" t="s">
        <v>2393</v>
      </c>
      <c r="C105" s="129" t="s">
        <v>2409</v>
      </c>
      <c r="D105" s="129"/>
      <c r="E105" s="129" t="s">
        <v>2395</v>
      </c>
      <c r="F105" s="129" t="s">
        <v>2395</v>
      </c>
      <c r="G105" s="129"/>
      <c r="H105" s="129" t="s">
        <v>2395</v>
      </c>
      <c r="I105" s="129" t="s">
        <v>2395</v>
      </c>
      <c r="J105" s="129"/>
      <c r="K105" s="130">
        <v>43922</v>
      </c>
      <c r="L105" s="138">
        <v>1</v>
      </c>
      <c r="M105" s="16" t="s">
        <v>270</v>
      </c>
      <c r="N105" s="3" t="s">
        <v>270</v>
      </c>
      <c r="O105" s="4" t="s">
        <v>304</v>
      </c>
      <c r="P105" s="53">
        <v>3</v>
      </c>
      <c r="Q105" s="4">
        <v>5</v>
      </c>
      <c r="R105" s="54">
        <v>3.6</v>
      </c>
      <c r="S105" s="47">
        <v>6</v>
      </c>
      <c r="T105" s="3">
        <v>2003</v>
      </c>
      <c r="U105" s="5" t="s">
        <v>271</v>
      </c>
      <c r="V105" s="6">
        <f t="shared" si="5"/>
        <v>44260</v>
      </c>
      <c r="W105" s="7">
        <v>44260</v>
      </c>
      <c r="X105" s="7">
        <f t="shared" si="4"/>
        <v>46085</v>
      </c>
      <c r="Y105" s="18" t="s">
        <v>9</v>
      </c>
      <c r="Z105" s="89">
        <v>114629</v>
      </c>
      <c r="AA105" s="90" t="s">
        <v>1431</v>
      </c>
      <c r="AB105" s="91" t="s">
        <v>925</v>
      </c>
      <c r="AC105" s="92" t="s">
        <v>270</v>
      </c>
      <c r="AD105" s="92" t="s">
        <v>270</v>
      </c>
      <c r="AE105" s="93">
        <v>2004</v>
      </c>
      <c r="AF105" s="93" t="s">
        <v>927</v>
      </c>
      <c r="AG105" s="92" t="s">
        <v>928</v>
      </c>
      <c r="AH105" s="94">
        <v>1</v>
      </c>
      <c r="AI105" s="95">
        <v>158</v>
      </c>
      <c r="AJ105" s="93" t="s">
        <v>302</v>
      </c>
      <c r="AK105" s="93"/>
      <c r="AL105" s="93"/>
      <c r="AM105" s="93"/>
      <c r="AN105" s="93"/>
      <c r="AO105" s="96"/>
      <c r="AP105" s="97"/>
      <c r="AQ105" s="98"/>
      <c r="AR105" s="98"/>
      <c r="AS105" s="98"/>
      <c r="AT105" s="96"/>
      <c r="AU105" s="99" t="s">
        <v>1302</v>
      </c>
      <c r="AV105" s="100" t="s">
        <v>1432</v>
      </c>
      <c r="AW105" s="91" t="s">
        <v>932</v>
      </c>
      <c r="AX105" s="101">
        <v>42434</v>
      </c>
      <c r="AY105" s="101">
        <v>44259</v>
      </c>
      <c r="AZ105" s="100" t="s">
        <v>933</v>
      </c>
      <c r="BA105" s="91">
        <v>100</v>
      </c>
      <c r="BB105" s="91">
        <v>7</v>
      </c>
      <c r="BC105" s="102">
        <v>7</v>
      </c>
      <c r="BD105" s="103" t="s">
        <v>934</v>
      </c>
      <c r="BE105" s="101"/>
      <c r="BF105" s="101"/>
      <c r="BG105" s="91"/>
      <c r="BH105" s="101">
        <v>43101</v>
      </c>
      <c r="BI105" s="101">
        <v>44561</v>
      </c>
      <c r="BJ105" s="100" t="s">
        <v>933</v>
      </c>
      <c r="BK105" s="91">
        <v>100</v>
      </c>
      <c r="BL105" s="91">
        <v>100</v>
      </c>
      <c r="BM105" s="102">
        <v>19</v>
      </c>
      <c r="BN105" s="91" t="s">
        <v>934</v>
      </c>
      <c r="BO105" s="101"/>
      <c r="BP105" s="101"/>
      <c r="BQ105" s="100" t="s">
        <v>1433</v>
      </c>
      <c r="BR105" s="91" t="s">
        <v>936</v>
      </c>
      <c r="BS105" s="101">
        <v>44248</v>
      </c>
      <c r="BT105" s="91">
        <v>213045</v>
      </c>
      <c r="BU105" s="91" t="s">
        <v>949</v>
      </c>
      <c r="BV105" s="91">
        <v>590</v>
      </c>
      <c r="BW105" s="91">
        <v>2.97</v>
      </c>
      <c r="BX105" s="91" t="s">
        <v>934</v>
      </c>
      <c r="BY105" s="101">
        <v>44258</v>
      </c>
      <c r="BZ105" s="91">
        <v>232044</v>
      </c>
      <c r="CA105" s="91" t="s">
        <v>951</v>
      </c>
      <c r="CB105" s="91">
        <v>73</v>
      </c>
      <c r="CC105" s="91">
        <v>0.77</v>
      </c>
      <c r="CD105" s="91" t="s">
        <v>940</v>
      </c>
      <c r="CE105" s="101">
        <v>44197</v>
      </c>
      <c r="CF105" s="104">
        <v>163848</v>
      </c>
      <c r="CG105" s="91" t="s">
        <v>961</v>
      </c>
      <c r="CH105" s="105">
        <v>38128</v>
      </c>
      <c r="CI105" s="106">
        <v>15389928</v>
      </c>
      <c r="CJ105" s="106">
        <v>2594582</v>
      </c>
      <c r="CK105" s="107" t="s">
        <v>965</v>
      </c>
    </row>
    <row r="106" spans="1:89" s="2" customFormat="1" ht="12" customHeight="1" x14ac:dyDescent="0.2">
      <c r="A106" s="129"/>
      <c r="B106" s="129" t="s">
        <v>2394</v>
      </c>
      <c r="C106" s="129" t="s">
        <v>2409</v>
      </c>
      <c r="D106" s="129"/>
      <c r="E106" s="129" t="s">
        <v>1311</v>
      </c>
      <c r="F106" s="129" t="s">
        <v>2395</v>
      </c>
      <c r="G106" s="129"/>
      <c r="H106" s="129"/>
      <c r="I106" s="129"/>
      <c r="J106" s="129"/>
      <c r="K106" s="130">
        <v>43922</v>
      </c>
      <c r="L106" s="138">
        <v>1</v>
      </c>
      <c r="M106" s="16" t="s">
        <v>272</v>
      </c>
      <c r="N106" s="3" t="s">
        <v>273</v>
      </c>
      <c r="O106" s="4" t="s">
        <v>302</v>
      </c>
      <c r="P106" s="53">
        <v>1</v>
      </c>
      <c r="Q106" s="4">
        <v>5</v>
      </c>
      <c r="R106" s="54">
        <v>1.2</v>
      </c>
      <c r="S106" s="47">
        <v>6</v>
      </c>
      <c r="T106" s="3">
        <v>1998</v>
      </c>
      <c r="U106" s="5" t="s">
        <v>274</v>
      </c>
      <c r="V106" s="6">
        <f t="shared" si="5"/>
        <v>44257</v>
      </c>
      <c r="W106" s="7">
        <v>44257</v>
      </c>
      <c r="X106" s="7">
        <f t="shared" si="4"/>
        <v>46082</v>
      </c>
      <c r="Y106" s="18" t="s">
        <v>9</v>
      </c>
      <c r="Z106" s="89">
        <v>82584</v>
      </c>
      <c r="AA106" s="90" t="s">
        <v>1434</v>
      </c>
      <c r="AB106" s="91" t="s">
        <v>925</v>
      </c>
      <c r="AC106" s="92" t="s">
        <v>1435</v>
      </c>
      <c r="AD106" s="92" t="s">
        <v>272</v>
      </c>
      <c r="AE106" s="93">
        <v>1998</v>
      </c>
      <c r="AF106" s="93" t="s">
        <v>927</v>
      </c>
      <c r="AG106" s="92" t="s">
        <v>928</v>
      </c>
      <c r="AH106" s="94">
        <v>1</v>
      </c>
      <c r="AI106" s="95">
        <v>110</v>
      </c>
      <c r="AJ106" s="93" t="s">
        <v>1245</v>
      </c>
      <c r="AK106" s="93"/>
      <c r="AL106" s="93"/>
      <c r="AM106" s="93"/>
      <c r="AN106" s="93"/>
      <c r="AO106" s="96"/>
      <c r="AP106" s="97"/>
      <c r="AQ106" s="98"/>
      <c r="AR106" s="98"/>
      <c r="AS106" s="98"/>
      <c r="AT106" s="96"/>
      <c r="AU106" s="99" t="s">
        <v>1436</v>
      </c>
      <c r="AV106" s="100" t="s">
        <v>1437</v>
      </c>
      <c r="AW106" s="91" t="s">
        <v>932</v>
      </c>
      <c r="AX106" s="101">
        <v>42431</v>
      </c>
      <c r="AY106" s="101">
        <v>44256</v>
      </c>
      <c r="AZ106" s="100" t="s">
        <v>933</v>
      </c>
      <c r="BA106" s="91">
        <v>100</v>
      </c>
      <c r="BB106" s="91">
        <v>7</v>
      </c>
      <c r="BC106" s="102">
        <v>7</v>
      </c>
      <c r="BD106" s="103" t="s">
        <v>934</v>
      </c>
      <c r="BE106" s="101"/>
      <c r="BF106" s="101"/>
      <c r="BG106" s="91" t="s">
        <v>932</v>
      </c>
      <c r="BH106" s="101">
        <v>42736</v>
      </c>
      <c r="BI106" s="101">
        <v>44196</v>
      </c>
      <c r="BJ106" s="100" t="s">
        <v>933</v>
      </c>
      <c r="BK106" s="91">
        <v>100</v>
      </c>
      <c r="BL106" s="91">
        <v>100</v>
      </c>
      <c r="BM106" s="102">
        <v>26</v>
      </c>
      <c r="BN106" s="91" t="s">
        <v>934</v>
      </c>
      <c r="BO106" s="101"/>
      <c r="BP106" s="101"/>
      <c r="BQ106" s="100" t="s">
        <v>1438</v>
      </c>
      <c r="BR106" s="91" t="s">
        <v>936</v>
      </c>
      <c r="BS106" s="101">
        <v>44241</v>
      </c>
      <c r="BT106" s="91">
        <v>241303</v>
      </c>
      <c r="BU106" s="91" t="s">
        <v>937</v>
      </c>
      <c r="BV106" s="91">
        <v>181</v>
      </c>
      <c r="BW106" s="91">
        <v>3.36</v>
      </c>
      <c r="BX106" s="91" t="s">
        <v>934</v>
      </c>
      <c r="BY106" s="101">
        <v>44255</v>
      </c>
      <c r="BZ106" s="91">
        <v>232710</v>
      </c>
      <c r="CA106" s="91" t="s">
        <v>951</v>
      </c>
      <c r="CB106" s="91">
        <v>118</v>
      </c>
      <c r="CC106" s="91">
        <v>1.46</v>
      </c>
      <c r="CD106" s="91" t="s">
        <v>940</v>
      </c>
      <c r="CE106" s="101">
        <v>44175</v>
      </c>
      <c r="CF106" s="104">
        <v>140921</v>
      </c>
      <c r="CG106" s="91" t="s">
        <v>961</v>
      </c>
      <c r="CH106" s="105">
        <v>35915</v>
      </c>
      <c r="CI106" s="106">
        <v>563414</v>
      </c>
      <c r="CJ106" s="106">
        <v>102023</v>
      </c>
      <c r="CK106" s="107" t="s">
        <v>965</v>
      </c>
    </row>
    <row r="107" spans="1:89" s="2" customFormat="1" ht="12" customHeight="1" x14ac:dyDescent="0.2">
      <c r="A107" s="129" t="s">
        <v>2395</v>
      </c>
      <c r="B107" s="129"/>
      <c r="C107" s="129" t="s">
        <v>2416</v>
      </c>
      <c r="D107" s="129"/>
      <c r="E107" s="129"/>
      <c r="F107" s="129"/>
      <c r="G107" s="129"/>
      <c r="H107" s="129"/>
      <c r="I107" s="129"/>
      <c r="J107" s="129" t="s">
        <v>2395</v>
      </c>
      <c r="K107" s="130">
        <v>43922</v>
      </c>
      <c r="L107" s="138">
        <v>1</v>
      </c>
      <c r="M107" s="3" t="s">
        <v>275</v>
      </c>
      <c r="N107" s="3" t="s">
        <v>275</v>
      </c>
      <c r="O107" s="4" t="s">
        <v>305</v>
      </c>
      <c r="P107" s="53">
        <v>5</v>
      </c>
      <c r="Q107" s="4">
        <v>5</v>
      </c>
      <c r="R107" s="54">
        <v>6</v>
      </c>
      <c r="S107" s="47">
        <v>6</v>
      </c>
      <c r="T107" s="3">
        <v>2013</v>
      </c>
      <c r="U107" s="5" t="s">
        <v>174</v>
      </c>
      <c r="V107" s="6">
        <f t="shared" si="5"/>
        <v>44302</v>
      </c>
      <c r="W107" s="7">
        <v>44302</v>
      </c>
      <c r="X107" s="7">
        <f t="shared" si="4"/>
        <v>46127</v>
      </c>
      <c r="Y107" s="18" t="s">
        <v>9</v>
      </c>
      <c r="Z107" s="89">
        <v>3057512</v>
      </c>
      <c r="AA107" s="90" t="s">
        <v>1439</v>
      </c>
      <c r="AB107" s="91" t="s">
        <v>925</v>
      </c>
      <c r="AC107" s="92" t="s">
        <v>1440</v>
      </c>
      <c r="AD107" s="92" t="s">
        <v>1440</v>
      </c>
      <c r="AE107" s="93">
        <v>2013</v>
      </c>
      <c r="AF107" s="93" t="s">
        <v>983</v>
      </c>
      <c r="AG107" s="92" t="s">
        <v>955</v>
      </c>
      <c r="AH107" s="94">
        <v>1</v>
      </c>
      <c r="AI107" s="95">
        <v>102</v>
      </c>
      <c r="AJ107" s="93" t="s">
        <v>1441</v>
      </c>
      <c r="AK107" s="93"/>
      <c r="AL107" s="93"/>
      <c r="AM107" s="93"/>
      <c r="AN107" s="93"/>
      <c r="AO107" s="96"/>
      <c r="AP107" s="97"/>
      <c r="AQ107" s="98"/>
      <c r="AR107" s="98"/>
      <c r="AS107" s="98"/>
      <c r="AT107" s="96"/>
      <c r="AU107" s="99" t="s">
        <v>1442</v>
      </c>
      <c r="AV107" s="100" t="s">
        <v>1443</v>
      </c>
      <c r="AW107" s="91" t="s">
        <v>932</v>
      </c>
      <c r="AX107" s="101">
        <v>42110</v>
      </c>
      <c r="AY107" s="101">
        <v>44259</v>
      </c>
      <c r="AZ107" s="100" t="s">
        <v>933</v>
      </c>
      <c r="BA107" s="91">
        <v>100</v>
      </c>
      <c r="BB107" s="91">
        <v>5</v>
      </c>
      <c r="BC107" s="102">
        <v>5</v>
      </c>
      <c r="BD107" s="103"/>
      <c r="BE107" s="101"/>
      <c r="BF107" s="101"/>
      <c r="BG107" s="91" t="s">
        <v>932</v>
      </c>
      <c r="BH107" s="101">
        <v>42020</v>
      </c>
      <c r="BI107" s="101">
        <v>44211</v>
      </c>
      <c r="BJ107" s="100" t="s">
        <v>933</v>
      </c>
      <c r="BK107" s="91">
        <v>100</v>
      </c>
      <c r="BL107" s="91">
        <v>100</v>
      </c>
      <c r="BM107" s="102">
        <v>65</v>
      </c>
      <c r="BN107" s="91" t="s">
        <v>934</v>
      </c>
      <c r="BO107" s="101"/>
      <c r="BP107" s="101"/>
      <c r="BQ107" s="100" t="s">
        <v>1444</v>
      </c>
      <c r="BR107" s="91" t="s">
        <v>960</v>
      </c>
      <c r="BS107" s="101">
        <v>44259</v>
      </c>
      <c r="BT107" s="91">
        <v>214445</v>
      </c>
      <c r="BU107" s="91" t="s">
        <v>949</v>
      </c>
      <c r="BV107" s="91">
        <v>1896</v>
      </c>
      <c r="BW107" s="91">
        <v>7.53</v>
      </c>
      <c r="BX107" s="91"/>
      <c r="BY107" s="101"/>
      <c r="BZ107" s="91"/>
      <c r="CA107" s="91"/>
      <c r="CB107" s="91"/>
      <c r="CC107" s="91"/>
      <c r="CD107" s="91" t="s">
        <v>988</v>
      </c>
      <c r="CE107" s="101">
        <v>44205</v>
      </c>
      <c r="CF107" s="104">
        <v>130445</v>
      </c>
      <c r="CG107" s="91" t="s">
        <v>939</v>
      </c>
      <c r="CH107" s="105">
        <v>41640</v>
      </c>
      <c r="CI107" s="106">
        <v>12308256</v>
      </c>
      <c r="CJ107" s="106">
        <v>1888106</v>
      </c>
      <c r="CK107" s="107" t="s">
        <v>952</v>
      </c>
    </row>
    <row r="108" spans="1:89" s="2" customFormat="1" ht="12" customHeight="1" x14ac:dyDescent="0.2">
      <c r="A108" s="129" t="s">
        <v>2394</v>
      </c>
      <c r="B108" s="129"/>
      <c r="C108" s="129" t="s">
        <v>2402</v>
      </c>
      <c r="D108" s="129" t="s">
        <v>2393</v>
      </c>
      <c r="E108" s="129"/>
      <c r="F108" s="129"/>
      <c r="G108" s="129"/>
      <c r="H108" s="129"/>
      <c r="I108" s="129"/>
      <c r="J108" s="129" t="s">
        <v>2395</v>
      </c>
      <c r="K108" s="130">
        <v>43922</v>
      </c>
      <c r="L108" s="138">
        <v>1</v>
      </c>
      <c r="M108" s="3" t="s">
        <v>276</v>
      </c>
      <c r="N108" s="3" t="s">
        <v>276</v>
      </c>
      <c r="O108" s="4" t="s">
        <v>305</v>
      </c>
      <c r="P108" s="53">
        <v>5</v>
      </c>
      <c r="Q108" s="4">
        <v>5</v>
      </c>
      <c r="R108" s="54">
        <v>6</v>
      </c>
      <c r="S108" s="47">
        <v>6</v>
      </c>
      <c r="T108" s="3">
        <v>2013</v>
      </c>
      <c r="U108" s="5" t="s">
        <v>174</v>
      </c>
      <c r="V108" s="6">
        <f t="shared" si="5"/>
        <v>44366</v>
      </c>
      <c r="W108" s="7">
        <v>44366</v>
      </c>
      <c r="X108" s="7">
        <f t="shared" si="4"/>
        <v>46191</v>
      </c>
      <c r="Y108" s="18" t="s">
        <v>9</v>
      </c>
      <c r="Z108" s="89">
        <v>3059390</v>
      </c>
      <c r="AA108" s="90" t="s">
        <v>1445</v>
      </c>
      <c r="AB108" s="91" t="s">
        <v>925</v>
      </c>
      <c r="AC108" s="92" t="s">
        <v>1446</v>
      </c>
      <c r="AD108" s="92" t="s">
        <v>1446</v>
      </c>
      <c r="AE108" s="93">
        <v>2014</v>
      </c>
      <c r="AF108" s="93" t="s">
        <v>983</v>
      </c>
      <c r="AG108" s="92" t="s">
        <v>955</v>
      </c>
      <c r="AH108" s="94">
        <v>1</v>
      </c>
      <c r="AI108" s="95">
        <v>88</v>
      </c>
      <c r="AJ108" s="93" t="s">
        <v>1441</v>
      </c>
      <c r="AK108" s="93"/>
      <c r="AL108" s="93"/>
      <c r="AM108" s="93"/>
      <c r="AN108" s="93"/>
      <c r="AO108" s="96"/>
      <c r="AP108" s="97"/>
      <c r="AQ108" s="98"/>
      <c r="AR108" s="98"/>
      <c r="AS108" s="98"/>
      <c r="AT108" s="96"/>
      <c r="AU108" s="99" t="s">
        <v>1261</v>
      </c>
      <c r="AV108" s="100" t="s">
        <v>1447</v>
      </c>
      <c r="AW108" s="91"/>
      <c r="AX108" s="101">
        <v>42174</v>
      </c>
      <c r="AY108" s="101">
        <v>44365</v>
      </c>
      <c r="AZ108" s="100" t="s">
        <v>933</v>
      </c>
      <c r="BA108" s="91">
        <v>100</v>
      </c>
      <c r="BB108" s="91">
        <v>5</v>
      </c>
      <c r="BC108" s="102">
        <v>4</v>
      </c>
      <c r="BD108" s="103" t="s">
        <v>934</v>
      </c>
      <c r="BE108" s="101"/>
      <c r="BF108" s="101"/>
      <c r="BG108" s="91" t="s">
        <v>932</v>
      </c>
      <c r="BH108" s="101">
        <v>42082</v>
      </c>
      <c r="BI108" s="101">
        <v>44273</v>
      </c>
      <c r="BJ108" s="100" t="s">
        <v>933</v>
      </c>
      <c r="BK108" s="91">
        <v>100</v>
      </c>
      <c r="BL108" s="91">
        <v>100</v>
      </c>
      <c r="BM108" s="102">
        <v>55</v>
      </c>
      <c r="BN108" s="91" t="s">
        <v>934</v>
      </c>
      <c r="BO108" s="101"/>
      <c r="BP108" s="101"/>
      <c r="BQ108" s="100" t="s">
        <v>1448</v>
      </c>
      <c r="BR108" s="91" t="s">
        <v>960</v>
      </c>
      <c r="BS108" s="101">
        <v>44003</v>
      </c>
      <c r="BT108" s="91">
        <v>164909</v>
      </c>
      <c r="BU108" s="91" t="s">
        <v>961</v>
      </c>
      <c r="BV108" s="91">
        <v>815</v>
      </c>
      <c r="BW108" s="91">
        <v>7.46</v>
      </c>
      <c r="BX108" s="91" t="s">
        <v>987</v>
      </c>
      <c r="BY108" s="101">
        <v>44255</v>
      </c>
      <c r="BZ108" s="91">
        <v>172910</v>
      </c>
      <c r="CA108" s="91" t="s">
        <v>963</v>
      </c>
      <c r="CB108" s="91">
        <v>187</v>
      </c>
      <c r="CC108" s="91">
        <v>1.0900000000000001</v>
      </c>
      <c r="CD108" s="91" t="s">
        <v>988</v>
      </c>
      <c r="CE108" s="101">
        <v>44246</v>
      </c>
      <c r="CF108" s="104">
        <v>193753</v>
      </c>
      <c r="CG108" s="91" t="s">
        <v>963</v>
      </c>
      <c r="CH108" s="105">
        <v>41697</v>
      </c>
      <c r="CI108" s="106">
        <v>3010521</v>
      </c>
      <c r="CJ108" s="106">
        <v>483355</v>
      </c>
      <c r="CK108" s="107" t="s">
        <v>952</v>
      </c>
    </row>
    <row r="109" spans="1:89" s="2" customFormat="1" ht="12" customHeight="1" x14ac:dyDescent="0.2">
      <c r="A109" s="129" t="s">
        <v>2394</v>
      </c>
      <c r="B109" s="129"/>
      <c r="C109" s="129" t="s">
        <v>2402</v>
      </c>
      <c r="D109" s="129"/>
      <c r="E109" s="129"/>
      <c r="F109" s="129"/>
      <c r="G109" s="129"/>
      <c r="H109" s="129"/>
      <c r="I109" s="129"/>
      <c r="J109" s="129" t="s">
        <v>2393</v>
      </c>
      <c r="K109" s="130">
        <v>43922</v>
      </c>
      <c r="L109" s="138">
        <v>1</v>
      </c>
      <c r="M109" s="3" t="s">
        <v>277</v>
      </c>
      <c r="N109" s="3" t="s">
        <v>277</v>
      </c>
      <c r="O109" s="4" t="s">
        <v>305</v>
      </c>
      <c r="P109" s="53">
        <v>5</v>
      </c>
      <c r="Q109" s="4">
        <v>5</v>
      </c>
      <c r="R109" s="54">
        <v>6</v>
      </c>
      <c r="S109" s="47">
        <v>6</v>
      </c>
      <c r="T109" s="3">
        <v>2012</v>
      </c>
      <c r="U109" s="5" t="s">
        <v>174</v>
      </c>
      <c r="V109" s="6">
        <f t="shared" si="5"/>
        <v>44240</v>
      </c>
      <c r="W109" s="7">
        <v>44240</v>
      </c>
      <c r="X109" s="7">
        <f t="shared" si="4"/>
        <v>46065</v>
      </c>
      <c r="Y109" s="18" t="s">
        <v>9</v>
      </c>
      <c r="Z109" s="89">
        <v>3053727</v>
      </c>
      <c r="AA109" s="90" t="s">
        <v>1449</v>
      </c>
      <c r="AB109" s="91" t="s">
        <v>925</v>
      </c>
      <c r="AC109" s="92" t="s">
        <v>1450</v>
      </c>
      <c r="AD109" s="92" t="s">
        <v>1450</v>
      </c>
      <c r="AE109" s="93">
        <v>2012</v>
      </c>
      <c r="AF109" s="93" t="s">
        <v>983</v>
      </c>
      <c r="AG109" s="92" t="s">
        <v>955</v>
      </c>
      <c r="AH109" s="94">
        <v>1</v>
      </c>
      <c r="AI109" s="95">
        <v>101</v>
      </c>
      <c r="AJ109" s="93" t="s">
        <v>302</v>
      </c>
      <c r="AK109" s="93"/>
      <c r="AL109" s="93"/>
      <c r="AM109" s="93"/>
      <c r="AN109" s="93"/>
      <c r="AO109" s="96"/>
      <c r="AP109" s="97"/>
      <c r="AQ109" s="98"/>
      <c r="AR109" s="98"/>
      <c r="AS109" s="98"/>
      <c r="AT109" s="96"/>
      <c r="AU109" s="99" t="s">
        <v>1451</v>
      </c>
      <c r="AV109" s="100" t="s">
        <v>1452</v>
      </c>
      <c r="AW109" s="91" t="s">
        <v>932</v>
      </c>
      <c r="AX109" s="101">
        <v>42048</v>
      </c>
      <c r="AY109" s="101">
        <v>44239</v>
      </c>
      <c r="AZ109" s="100" t="s">
        <v>933</v>
      </c>
      <c r="BA109" s="91">
        <v>100</v>
      </c>
      <c r="BB109" s="91">
        <v>5</v>
      </c>
      <c r="BC109" s="102">
        <v>5</v>
      </c>
      <c r="BD109" s="103" t="s">
        <v>934</v>
      </c>
      <c r="BE109" s="101"/>
      <c r="BF109" s="101"/>
      <c r="BG109" s="91"/>
      <c r="BH109" s="101">
        <v>44148</v>
      </c>
      <c r="BI109" s="101">
        <v>44377</v>
      </c>
      <c r="BJ109" s="100" t="s">
        <v>933</v>
      </c>
      <c r="BK109" s="91">
        <v>100</v>
      </c>
      <c r="BL109" s="91">
        <v>16</v>
      </c>
      <c r="BM109" s="102">
        <v>1</v>
      </c>
      <c r="BN109" s="91" t="s">
        <v>934</v>
      </c>
      <c r="BO109" s="101"/>
      <c r="BP109" s="101"/>
      <c r="BQ109" s="100" t="s">
        <v>1453</v>
      </c>
      <c r="BR109" s="91" t="s">
        <v>960</v>
      </c>
      <c r="BS109" s="101">
        <v>43504</v>
      </c>
      <c r="BT109" s="91">
        <v>214554</v>
      </c>
      <c r="BU109" s="91" t="s">
        <v>949</v>
      </c>
      <c r="BV109" s="91">
        <v>1307</v>
      </c>
      <c r="BW109" s="91">
        <v>5.6</v>
      </c>
      <c r="BX109" s="91" t="s">
        <v>987</v>
      </c>
      <c r="BY109" s="101">
        <v>44231</v>
      </c>
      <c r="BZ109" s="91">
        <v>150022</v>
      </c>
      <c r="CA109" s="91" t="s">
        <v>961</v>
      </c>
      <c r="CB109" s="91">
        <v>104</v>
      </c>
      <c r="CC109" s="91">
        <v>0.85</v>
      </c>
      <c r="CD109" s="91" t="s">
        <v>988</v>
      </c>
      <c r="CE109" s="101">
        <v>44272</v>
      </c>
      <c r="CF109" s="104">
        <v>172945</v>
      </c>
      <c r="CG109" s="91" t="s">
        <v>963</v>
      </c>
      <c r="CH109" s="105">
        <v>41563</v>
      </c>
      <c r="CI109" s="106">
        <v>3682739</v>
      </c>
      <c r="CJ109" s="106">
        <v>607028</v>
      </c>
      <c r="CK109" s="107" t="s">
        <v>952</v>
      </c>
    </row>
    <row r="110" spans="1:89" s="2" customFormat="1" ht="12" customHeight="1" x14ac:dyDescent="0.2">
      <c r="A110" s="129" t="s">
        <v>2394</v>
      </c>
      <c r="B110" s="129"/>
      <c r="C110" s="129" t="s">
        <v>2409</v>
      </c>
      <c r="D110" s="129"/>
      <c r="E110" s="129"/>
      <c r="F110" s="129" t="s">
        <v>2395</v>
      </c>
      <c r="G110" s="129"/>
      <c r="H110" s="129"/>
      <c r="I110" s="129"/>
      <c r="J110" s="129"/>
      <c r="K110" s="130">
        <v>43922</v>
      </c>
      <c r="L110" s="138">
        <v>1</v>
      </c>
      <c r="M110" s="16" t="s">
        <v>278</v>
      </c>
      <c r="N110" s="3" t="s">
        <v>279</v>
      </c>
      <c r="O110" s="4" t="s">
        <v>304</v>
      </c>
      <c r="P110" s="53">
        <v>3</v>
      </c>
      <c r="Q110" s="4">
        <v>5</v>
      </c>
      <c r="R110" s="54">
        <v>3.6</v>
      </c>
      <c r="S110" s="47">
        <v>6</v>
      </c>
      <c r="T110" s="3">
        <v>1992</v>
      </c>
      <c r="U110" s="5" t="s">
        <v>54</v>
      </c>
      <c r="V110" s="6">
        <f t="shared" si="5"/>
        <v>44257</v>
      </c>
      <c r="W110" s="7">
        <v>44257</v>
      </c>
      <c r="X110" s="7">
        <f t="shared" si="4"/>
        <v>46082</v>
      </c>
      <c r="Y110" s="18" t="s">
        <v>9</v>
      </c>
      <c r="Z110" s="89">
        <v>57068</v>
      </c>
      <c r="AA110" s="90" t="s">
        <v>1454</v>
      </c>
      <c r="AB110" s="91" t="s">
        <v>925</v>
      </c>
      <c r="AC110" s="92" t="s">
        <v>1455</v>
      </c>
      <c r="AD110" s="92" t="s">
        <v>1456</v>
      </c>
      <c r="AE110" s="93">
        <v>1992</v>
      </c>
      <c r="AF110" s="93" t="s">
        <v>927</v>
      </c>
      <c r="AG110" s="92" t="s">
        <v>1000</v>
      </c>
      <c r="AH110" s="94">
        <v>1</v>
      </c>
      <c r="AI110" s="95">
        <v>127</v>
      </c>
      <c r="AJ110" s="93" t="s">
        <v>929</v>
      </c>
      <c r="AK110" s="93"/>
      <c r="AL110" s="93"/>
      <c r="AM110" s="93"/>
      <c r="AN110" s="93"/>
      <c r="AO110" s="96"/>
      <c r="AP110" s="97"/>
      <c r="AQ110" s="98"/>
      <c r="AR110" s="98"/>
      <c r="AS110" s="98"/>
      <c r="AT110" s="96"/>
      <c r="AU110" s="99" t="s">
        <v>1022</v>
      </c>
      <c r="AV110" s="100" t="s">
        <v>1457</v>
      </c>
      <c r="AW110" s="91" t="s">
        <v>932</v>
      </c>
      <c r="AX110" s="101">
        <v>42431</v>
      </c>
      <c r="AY110" s="101">
        <v>44256</v>
      </c>
      <c r="AZ110" s="100" t="s">
        <v>933</v>
      </c>
      <c r="BA110" s="91">
        <v>100</v>
      </c>
      <c r="BB110" s="91">
        <v>7</v>
      </c>
      <c r="BC110" s="102">
        <v>6</v>
      </c>
      <c r="BD110" s="103" t="s">
        <v>934</v>
      </c>
      <c r="BE110" s="101"/>
      <c r="BF110" s="101"/>
      <c r="BG110" s="91" t="s">
        <v>932</v>
      </c>
      <c r="BH110" s="101">
        <v>42736</v>
      </c>
      <c r="BI110" s="101">
        <v>44196</v>
      </c>
      <c r="BJ110" s="100" t="s">
        <v>933</v>
      </c>
      <c r="BK110" s="91">
        <v>100</v>
      </c>
      <c r="BL110" s="91">
        <v>100</v>
      </c>
      <c r="BM110" s="102">
        <v>17</v>
      </c>
      <c r="BN110" s="91" t="s">
        <v>934</v>
      </c>
      <c r="BO110" s="101"/>
      <c r="BP110" s="101"/>
      <c r="BQ110" s="100" t="s">
        <v>935</v>
      </c>
      <c r="BR110" s="91" t="s">
        <v>936</v>
      </c>
      <c r="BS110" s="101">
        <v>44143</v>
      </c>
      <c r="BT110" s="91">
        <v>235912</v>
      </c>
      <c r="BU110" s="91" t="s">
        <v>937</v>
      </c>
      <c r="BV110" s="91">
        <v>205</v>
      </c>
      <c r="BW110" s="91">
        <v>3.47</v>
      </c>
      <c r="BX110" s="91" t="s">
        <v>938</v>
      </c>
      <c r="BY110" s="101">
        <v>44244</v>
      </c>
      <c r="BZ110" s="91">
        <v>255207</v>
      </c>
      <c r="CA110" s="91" t="s">
        <v>937</v>
      </c>
      <c r="CB110" s="91">
        <v>24</v>
      </c>
      <c r="CC110" s="91">
        <v>1.29</v>
      </c>
      <c r="CD110" s="91" t="s">
        <v>964</v>
      </c>
      <c r="CE110" s="101">
        <v>44169</v>
      </c>
      <c r="CF110" s="104">
        <v>153601</v>
      </c>
      <c r="CG110" s="91" t="s">
        <v>961</v>
      </c>
      <c r="CH110" s="105">
        <v>34019</v>
      </c>
      <c r="CI110" s="106">
        <v>3228110</v>
      </c>
      <c r="CJ110" s="106">
        <v>668143</v>
      </c>
      <c r="CK110" s="107" t="s">
        <v>965</v>
      </c>
    </row>
    <row r="111" spans="1:89" s="2" customFormat="1" ht="12" customHeight="1" x14ac:dyDescent="0.2">
      <c r="A111" s="129" t="s">
        <v>2394</v>
      </c>
      <c r="B111" s="129" t="s">
        <v>2393</v>
      </c>
      <c r="C111" s="129"/>
      <c r="D111" s="129"/>
      <c r="E111" s="129" t="s">
        <v>2393</v>
      </c>
      <c r="F111" s="129"/>
      <c r="G111" s="129"/>
      <c r="H111" s="129"/>
      <c r="I111" s="129" t="s">
        <v>2393</v>
      </c>
      <c r="J111" s="129"/>
      <c r="K111" s="130">
        <v>43922</v>
      </c>
      <c r="L111" s="138">
        <v>1</v>
      </c>
      <c r="M111" s="3" t="s">
        <v>280</v>
      </c>
      <c r="N111" s="3" t="s">
        <v>281</v>
      </c>
      <c r="O111" s="4" t="s">
        <v>305</v>
      </c>
      <c r="P111" s="53">
        <v>5</v>
      </c>
      <c r="Q111" s="4">
        <v>5</v>
      </c>
      <c r="R111" s="54">
        <v>6</v>
      </c>
      <c r="S111" s="47">
        <v>6</v>
      </c>
      <c r="T111" s="3">
        <v>2012</v>
      </c>
      <c r="U111" s="5" t="s">
        <v>282</v>
      </c>
      <c r="V111" s="6">
        <f t="shared" si="5"/>
        <v>44197</v>
      </c>
      <c r="W111" s="7">
        <v>44197</v>
      </c>
      <c r="X111" s="7">
        <f t="shared" si="4"/>
        <v>46022</v>
      </c>
      <c r="Y111" s="18" t="s">
        <v>9</v>
      </c>
      <c r="Z111" s="89">
        <v>3056026</v>
      </c>
      <c r="AA111" s="90" t="s">
        <v>1458</v>
      </c>
      <c r="AB111" s="91" t="s">
        <v>925</v>
      </c>
      <c r="AC111" s="92" t="s">
        <v>281</v>
      </c>
      <c r="AD111" s="92" t="s">
        <v>280</v>
      </c>
      <c r="AE111" s="93">
        <v>2013</v>
      </c>
      <c r="AF111" s="93" t="s">
        <v>927</v>
      </c>
      <c r="AG111" s="92" t="s">
        <v>955</v>
      </c>
      <c r="AH111" s="94">
        <v>1</v>
      </c>
      <c r="AI111" s="95">
        <v>110</v>
      </c>
      <c r="AJ111" s="93" t="s">
        <v>302</v>
      </c>
      <c r="AK111" s="93"/>
      <c r="AL111" s="93"/>
      <c r="AM111" s="93"/>
      <c r="AN111" s="93"/>
      <c r="AO111" s="96"/>
      <c r="AP111" s="97"/>
      <c r="AQ111" s="98"/>
      <c r="AR111" s="98"/>
      <c r="AS111" s="98"/>
      <c r="AT111" s="96"/>
      <c r="AU111" s="99" t="s">
        <v>1459</v>
      </c>
      <c r="AV111" s="100" t="s">
        <v>1460</v>
      </c>
      <c r="AW111" s="91" t="s">
        <v>932</v>
      </c>
      <c r="AX111" s="101">
        <v>42005</v>
      </c>
      <c r="AY111" s="101">
        <v>43975</v>
      </c>
      <c r="AZ111" s="100" t="s">
        <v>946</v>
      </c>
      <c r="BA111" s="91">
        <v>100</v>
      </c>
      <c r="BB111" s="91">
        <v>5</v>
      </c>
      <c r="BC111" s="102">
        <v>5</v>
      </c>
      <c r="BD111" s="103"/>
      <c r="BE111" s="101"/>
      <c r="BF111" s="101"/>
      <c r="BG111" s="91"/>
      <c r="BH111" s="101">
        <v>44079</v>
      </c>
      <c r="BI111" s="101">
        <v>44377</v>
      </c>
      <c r="BJ111" s="100" t="s">
        <v>933</v>
      </c>
      <c r="BK111" s="91">
        <v>100</v>
      </c>
      <c r="BL111" s="91">
        <v>20</v>
      </c>
      <c r="BM111" s="102">
        <v>3</v>
      </c>
      <c r="BN111" s="91" t="s">
        <v>934</v>
      </c>
      <c r="BO111" s="101"/>
      <c r="BP111" s="101"/>
      <c r="BQ111" s="100"/>
      <c r="BR111" s="91" t="s">
        <v>948</v>
      </c>
      <c r="BS111" s="101">
        <v>43975</v>
      </c>
      <c r="BT111" s="91">
        <v>213131</v>
      </c>
      <c r="BU111" s="91" t="s">
        <v>949</v>
      </c>
      <c r="BV111" s="91">
        <v>1341</v>
      </c>
      <c r="BW111" s="91">
        <v>5.68</v>
      </c>
      <c r="BX111" s="91"/>
      <c r="BY111" s="101"/>
      <c r="BZ111" s="91"/>
      <c r="CA111" s="91"/>
      <c r="CB111" s="91"/>
      <c r="CC111" s="91"/>
      <c r="CD111" s="91" t="s">
        <v>940</v>
      </c>
      <c r="CE111" s="101">
        <v>44234</v>
      </c>
      <c r="CF111" s="104">
        <v>104030</v>
      </c>
      <c r="CG111" s="91" t="s">
        <v>972</v>
      </c>
      <c r="CH111" s="105">
        <v>41505</v>
      </c>
      <c r="CI111" s="106">
        <v>4383591</v>
      </c>
      <c r="CJ111" s="106">
        <v>690609</v>
      </c>
      <c r="CK111" s="107" t="s">
        <v>952</v>
      </c>
    </row>
    <row r="112" spans="1:89" s="2" customFormat="1" ht="12" customHeight="1" x14ac:dyDescent="0.2">
      <c r="A112" s="129"/>
      <c r="B112" s="129"/>
      <c r="C112" s="129" t="s">
        <v>2397</v>
      </c>
      <c r="D112" s="129"/>
      <c r="E112" s="129"/>
      <c r="F112" s="129" t="s">
        <v>2395</v>
      </c>
      <c r="G112" s="129"/>
      <c r="H112" s="129"/>
      <c r="I112" s="129"/>
      <c r="J112" s="129"/>
      <c r="K112" s="130">
        <v>43922</v>
      </c>
      <c r="L112" s="138">
        <v>1</v>
      </c>
      <c r="M112" s="16" t="s">
        <v>283</v>
      </c>
      <c r="N112" s="3" t="s">
        <v>284</v>
      </c>
      <c r="O112" s="4" t="s">
        <v>302</v>
      </c>
      <c r="P112" s="53">
        <v>1</v>
      </c>
      <c r="Q112" s="4">
        <v>5</v>
      </c>
      <c r="R112" s="54">
        <v>1.2</v>
      </c>
      <c r="S112" s="47">
        <v>6</v>
      </c>
      <c r="T112" s="3">
        <v>1969</v>
      </c>
      <c r="U112" s="5" t="s">
        <v>285</v>
      </c>
      <c r="V112" s="6">
        <f t="shared" si="5"/>
        <v>44197</v>
      </c>
      <c r="W112" s="7">
        <v>44197</v>
      </c>
      <c r="X112" s="7">
        <f t="shared" si="4"/>
        <v>46022</v>
      </c>
      <c r="Y112" s="18" t="s">
        <v>9</v>
      </c>
      <c r="Z112" s="89">
        <v>7370</v>
      </c>
      <c r="AA112" s="90" t="s">
        <v>1461</v>
      </c>
      <c r="AB112" s="91" t="s">
        <v>925</v>
      </c>
      <c r="AC112" s="92" t="s">
        <v>1462</v>
      </c>
      <c r="AD112" s="92" t="s">
        <v>1463</v>
      </c>
      <c r="AE112" s="93">
        <v>1969</v>
      </c>
      <c r="AF112" s="93" t="s">
        <v>927</v>
      </c>
      <c r="AG112" s="92" t="s">
        <v>1000</v>
      </c>
      <c r="AH112" s="94">
        <v>1</v>
      </c>
      <c r="AI112" s="95">
        <v>145</v>
      </c>
      <c r="AJ112" s="93" t="s">
        <v>956</v>
      </c>
      <c r="AK112" s="93"/>
      <c r="AL112" s="93"/>
      <c r="AM112" s="93"/>
      <c r="AN112" s="93"/>
      <c r="AO112" s="96"/>
      <c r="AP112" s="97"/>
      <c r="AQ112" s="98"/>
      <c r="AR112" s="98"/>
      <c r="AS112" s="98"/>
      <c r="AT112" s="96"/>
      <c r="AU112" s="99" t="s">
        <v>1464</v>
      </c>
      <c r="AV112" s="100" t="s">
        <v>1465</v>
      </c>
      <c r="AW112" s="91" t="s">
        <v>932</v>
      </c>
      <c r="AX112" s="101">
        <v>42370</v>
      </c>
      <c r="AY112" s="101">
        <v>44196</v>
      </c>
      <c r="AZ112" s="100" t="s">
        <v>933</v>
      </c>
      <c r="BA112" s="91">
        <v>100</v>
      </c>
      <c r="BB112" s="91">
        <v>7</v>
      </c>
      <c r="BC112" s="102">
        <v>4</v>
      </c>
      <c r="BD112" s="103" t="s">
        <v>934</v>
      </c>
      <c r="BE112" s="101"/>
      <c r="BF112" s="101"/>
      <c r="BG112" s="91"/>
      <c r="BH112" s="101"/>
      <c r="BI112" s="101"/>
      <c r="BJ112" s="100"/>
      <c r="BK112" s="91"/>
      <c r="BL112" s="91"/>
      <c r="BM112" s="102"/>
      <c r="BN112" s="91"/>
      <c r="BO112" s="101"/>
      <c r="BP112" s="101"/>
      <c r="BQ112" s="100" t="s">
        <v>1466</v>
      </c>
      <c r="BR112" s="91" t="s">
        <v>936</v>
      </c>
      <c r="BS112" s="101">
        <v>44175</v>
      </c>
      <c r="BT112" s="91">
        <v>261723</v>
      </c>
      <c r="BU112" s="91" t="s">
        <v>937</v>
      </c>
      <c r="BV112" s="91">
        <v>63</v>
      </c>
      <c r="BW112" s="91">
        <v>4.2</v>
      </c>
      <c r="BX112" s="91" t="s">
        <v>938</v>
      </c>
      <c r="BY112" s="101">
        <v>44195</v>
      </c>
      <c r="BZ112" s="91">
        <v>93252</v>
      </c>
      <c r="CA112" s="91" t="s">
        <v>972</v>
      </c>
      <c r="CB112" s="91">
        <v>108</v>
      </c>
      <c r="CC112" s="91">
        <v>1.27</v>
      </c>
      <c r="CD112" s="91" t="s">
        <v>971</v>
      </c>
      <c r="CE112" s="101">
        <v>40830</v>
      </c>
      <c r="CF112" s="104">
        <v>244031</v>
      </c>
      <c r="CG112" s="91" t="s">
        <v>937</v>
      </c>
      <c r="CH112" s="105">
        <v>25812</v>
      </c>
      <c r="CI112" s="106"/>
      <c r="CJ112" s="106"/>
      <c r="CK112" s="107" t="s">
        <v>965</v>
      </c>
    </row>
    <row r="113" spans="1:89" s="2" customFormat="1" ht="12" customHeight="1" x14ac:dyDescent="0.2">
      <c r="A113" s="129"/>
      <c r="B113" s="129"/>
      <c r="C113" s="129" t="s">
        <v>2399</v>
      </c>
      <c r="D113" s="129"/>
      <c r="E113" s="129"/>
      <c r="F113" s="129" t="s">
        <v>2395</v>
      </c>
      <c r="G113" s="129"/>
      <c r="H113" s="129"/>
      <c r="I113" s="129"/>
      <c r="J113" s="129"/>
      <c r="K113" s="130">
        <v>43922</v>
      </c>
      <c r="L113" s="138">
        <v>1</v>
      </c>
      <c r="M113" s="16" t="s">
        <v>286</v>
      </c>
      <c r="N113" s="3" t="s">
        <v>287</v>
      </c>
      <c r="O113" s="4" t="s">
        <v>302</v>
      </c>
      <c r="P113" s="53">
        <v>1</v>
      </c>
      <c r="Q113" s="4">
        <v>5</v>
      </c>
      <c r="R113" s="54">
        <v>1.2</v>
      </c>
      <c r="S113" s="47">
        <v>6</v>
      </c>
      <c r="T113" s="3">
        <v>1971</v>
      </c>
      <c r="U113" s="5" t="s">
        <v>288</v>
      </c>
      <c r="V113" s="6">
        <f t="shared" si="5"/>
        <v>44256</v>
      </c>
      <c r="W113" s="7">
        <v>44256</v>
      </c>
      <c r="X113" s="7">
        <f t="shared" si="4"/>
        <v>46081</v>
      </c>
      <c r="Y113" s="18" t="s">
        <v>9</v>
      </c>
      <c r="Z113" s="89">
        <v>7248</v>
      </c>
      <c r="AA113" s="90" t="s">
        <v>1467</v>
      </c>
      <c r="AB113" s="91" t="s">
        <v>925</v>
      </c>
      <c r="AC113" s="92" t="s">
        <v>287</v>
      </c>
      <c r="AD113" s="92" t="s">
        <v>286</v>
      </c>
      <c r="AE113" s="93">
        <v>1971</v>
      </c>
      <c r="AF113" s="93" t="s">
        <v>927</v>
      </c>
      <c r="AG113" s="92" t="s">
        <v>1000</v>
      </c>
      <c r="AH113" s="94">
        <v>1</v>
      </c>
      <c r="AI113" s="95">
        <v>109</v>
      </c>
      <c r="AJ113" s="93" t="s">
        <v>1182</v>
      </c>
      <c r="AK113" s="93"/>
      <c r="AL113" s="93"/>
      <c r="AM113" s="93"/>
      <c r="AN113" s="93"/>
      <c r="AO113" s="96"/>
      <c r="AP113" s="97"/>
      <c r="AQ113" s="98"/>
      <c r="AR113" s="98"/>
      <c r="AS113" s="98"/>
      <c r="AT113" s="96"/>
      <c r="AU113" s="99" t="s">
        <v>1468</v>
      </c>
      <c r="AV113" s="100" t="s">
        <v>1469</v>
      </c>
      <c r="AW113" s="91" t="s">
        <v>932</v>
      </c>
      <c r="AX113" s="101">
        <v>42430</v>
      </c>
      <c r="AY113" s="101">
        <v>44255</v>
      </c>
      <c r="AZ113" s="100" t="s">
        <v>933</v>
      </c>
      <c r="BA113" s="91">
        <v>100</v>
      </c>
      <c r="BB113" s="91">
        <v>7</v>
      </c>
      <c r="BC113" s="102">
        <v>5</v>
      </c>
      <c r="BD113" s="103" t="s">
        <v>934</v>
      </c>
      <c r="BE113" s="101"/>
      <c r="BF113" s="101"/>
      <c r="BG113" s="91"/>
      <c r="BH113" s="101"/>
      <c r="BI113" s="101"/>
      <c r="BJ113" s="100"/>
      <c r="BK113" s="91"/>
      <c r="BL113" s="91"/>
      <c r="BM113" s="102"/>
      <c r="BN113" s="91"/>
      <c r="BO113" s="101"/>
      <c r="BP113" s="101"/>
      <c r="BQ113" s="100" t="s">
        <v>970</v>
      </c>
      <c r="BR113" s="91" t="s">
        <v>936</v>
      </c>
      <c r="BS113" s="101">
        <v>44082</v>
      </c>
      <c r="BT113" s="91">
        <v>164007</v>
      </c>
      <c r="BU113" s="91" t="s">
        <v>961</v>
      </c>
      <c r="BV113" s="91">
        <v>261</v>
      </c>
      <c r="BW113" s="91">
        <v>2.69</v>
      </c>
      <c r="BX113" s="91" t="s">
        <v>938</v>
      </c>
      <c r="BY113" s="101">
        <v>44242</v>
      </c>
      <c r="BZ113" s="91">
        <v>134606</v>
      </c>
      <c r="CA113" s="91" t="s">
        <v>939</v>
      </c>
      <c r="CB113" s="91">
        <v>167</v>
      </c>
      <c r="CC113" s="91">
        <v>1.1200000000000001</v>
      </c>
      <c r="CD113" s="91"/>
      <c r="CE113" s="101"/>
      <c r="CF113" s="104"/>
      <c r="CG113" s="91"/>
      <c r="CH113" s="105">
        <v>26543</v>
      </c>
      <c r="CI113" s="106"/>
      <c r="CJ113" s="106"/>
      <c r="CK113" s="107" t="s">
        <v>980</v>
      </c>
    </row>
    <row r="114" spans="1:89" s="2" customFormat="1" ht="12" customHeight="1" x14ac:dyDescent="0.2">
      <c r="A114" s="129" t="s">
        <v>2405</v>
      </c>
      <c r="B114" s="129"/>
      <c r="C114" s="129"/>
      <c r="D114" s="129" t="s">
        <v>2398</v>
      </c>
      <c r="E114" s="129"/>
      <c r="F114" s="129"/>
      <c r="G114" s="129"/>
      <c r="H114" s="129"/>
      <c r="I114" s="129"/>
      <c r="J114" s="129"/>
      <c r="K114" s="130">
        <v>43922</v>
      </c>
      <c r="L114" s="138">
        <v>1</v>
      </c>
      <c r="M114" s="3" t="s">
        <v>289</v>
      </c>
      <c r="N114" s="3" t="s">
        <v>290</v>
      </c>
      <c r="O114" s="4" t="s">
        <v>305</v>
      </c>
      <c r="P114" s="53">
        <v>3.36</v>
      </c>
      <c r="Q114" s="4">
        <v>5</v>
      </c>
      <c r="R114" s="54">
        <v>4.032</v>
      </c>
      <c r="S114" s="47">
        <v>6</v>
      </c>
      <c r="T114" s="3">
        <v>2013</v>
      </c>
      <c r="U114" s="5" t="s">
        <v>291</v>
      </c>
      <c r="V114" s="6">
        <f t="shared" si="5"/>
        <v>44345</v>
      </c>
      <c r="W114" s="7">
        <v>44345</v>
      </c>
      <c r="X114" s="7">
        <f t="shared" si="4"/>
        <v>46170</v>
      </c>
      <c r="Y114" s="18" t="s">
        <v>9</v>
      </c>
      <c r="Z114" s="89">
        <v>3059367</v>
      </c>
      <c r="AA114" s="90" t="s">
        <v>1470</v>
      </c>
      <c r="AB114" s="91" t="s">
        <v>925</v>
      </c>
      <c r="AC114" s="92" t="s">
        <v>290</v>
      </c>
      <c r="AD114" s="92" t="s">
        <v>289</v>
      </c>
      <c r="AE114" s="93">
        <v>2014</v>
      </c>
      <c r="AF114" s="93" t="s">
        <v>927</v>
      </c>
      <c r="AG114" s="92" t="s">
        <v>967</v>
      </c>
      <c r="AH114" s="94">
        <v>1</v>
      </c>
      <c r="AI114" s="95">
        <v>118</v>
      </c>
      <c r="AJ114" s="93" t="s">
        <v>302</v>
      </c>
      <c r="AK114" s="93"/>
      <c r="AL114" s="93"/>
      <c r="AM114" s="93"/>
      <c r="AN114" s="93"/>
      <c r="AO114" s="96"/>
      <c r="AP114" s="97"/>
      <c r="AQ114" s="98"/>
      <c r="AR114" s="98"/>
      <c r="AS114" s="98"/>
      <c r="AT114" s="96"/>
      <c r="AU114" s="99" t="s">
        <v>1471</v>
      </c>
      <c r="AV114" s="100" t="s">
        <v>1472</v>
      </c>
      <c r="AW114" s="91"/>
      <c r="AX114" s="101">
        <v>42153</v>
      </c>
      <c r="AY114" s="101">
        <v>44344</v>
      </c>
      <c r="AZ114" s="100" t="s">
        <v>946</v>
      </c>
      <c r="BA114" s="91">
        <v>100</v>
      </c>
      <c r="BB114" s="91">
        <v>5</v>
      </c>
      <c r="BC114" s="102">
        <v>5</v>
      </c>
      <c r="BD114" s="103" t="s">
        <v>934</v>
      </c>
      <c r="BE114" s="101"/>
      <c r="BF114" s="101"/>
      <c r="BG114" s="91" t="s">
        <v>932</v>
      </c>
      <c r="BH114" s="101">
        <v>42064</v>
      </c>
      <c r="BI114" s="101">
        <v>44255</v>
      </c>
      <c r="BJ114" s="100" t="s">
        <v>946</v>
      </c>
      <c r="BK114" s="91">
        <v>100</v>
      </c>
      <c r="BL114" s="91">
        <v>100</v>
      </c>
      <c r="BM114" s="102">
        <v>42</v>
      </c>
      <c r="BN114" s="91" t="s">
        <v>934</v>
      </c>
      <c r="BO114" s="101"/>
      <c r="BP114" s="101"/>
      <c r="BQ114" s="100" t="s">
        <v>1473</v>
      </c>
      <c r="BR114" s="91" t="s">
        <v>960</v>
      </c>
      <c r="BS114" s="101">
        <v>43836</v>
      </c>
      <c r="BT114" s="91">
        <v>134856</v>
      </c>
      <c r="BU114" s="91" t="s">
        <v>939</v>
      </c>
      <c r="BV114" s="91">
        <v>1422</v>
      </c>
      <c r="BW114" s="91">
        <v>9.0399999999999991</v>
      </c>
      <c r="BX114" s="91" t="s">
        <v>962</v>
      </c>
      <c r="BY114" s="101">
        <v>44255</v>
      </c>
      <c r="BZ114" s="91">
        <v>211020</v>
      </c>
      <c r="CA114" s="91" t="s">
        <v>949</v>
      </c>
      <c r="CB114" s="91">
        <v>224</v>
      </c>
      <c r="CC114" s="91">
        <v>0.92</v>
      </c>
      <c r="CD114" s="91" t="s">
        <v>964</v>
      </c>
      <c r="CE114" s="101">
        <v>44208</v>
      </c>
      <c r="CF114" s="104">
        <v>134722</v>
      </c>
      <c r="CG114" s="91" t="s">
        <v>939</v>
      </c>
      <c r="CH114" s="105">
        <v>41683</v>
      </c>
      <c r="CI114" s="106">
        <v>1560844</v>
      </c>
      <c r="CJ114" s="106">
        <v>252398</v>
      </c>
      <c r="CK114" s="107" t="s">
        <v>952</v>
      </c>
    </row>
    <row r="115" spans="1:89" s="2" customFormat="1" ht="12" customHeight="1" x14ac:dyDescent="0.2">
      <c r="A115" s="129"/>
      <c r="B115" s="129"/>
      <c r="C115" s="129" t="s">
        <v>2392</v>
      </c>
      <c r="D115" s="129"/>
      <c r="E115" s="129"/>
      <c r="F115" s="129" t="s">
        <v>2398</v>
      </c>
      <c r="G115" s="129"/>
      <c r="H115" s="129"/>
      <c r="I115" s="129"/>
      <c r="J115" s="129"/>
      <c r="K115" s="130">
        <v>43922</v>
      </c>
      <c r="L115" s="138">
        <v>1</v>
      </c>
      <c r="M115" s="16" t="s">
        <v>292</v>
      </c>
      <c r="N115" s="3" t="s">
        <v>293</v>
      </c>
      <c r="O115" s="4" t="s">
        <v>303</v>
      </c>
      <c r="P115" s="53">
        <v>2</v>
      </c>
      <c r="Q115" s="4">
        <v>5</v>
      </c>
      <c r="R115" s="54">
        <v>2.4</v>
      </c>
      <c r="S115" s="47">
        <v>6</v>
      </c>
      <c r="T115" s="3">
        <v>1986</v>
      </c>
      <c r="U115" s="5" t="s">
        <v>294</v>
      </c>
      <c r="V115" s="6">
        <f t="shared" si="5"/>
        <v>44243</v>
      </c>
      <c r="W115" s="7">
        <v>44243</v>
      </c>
      <c r="X115" s="7">
        <f t="shared" si="4"/>
        <v>46068</v>
      </c>
      <c r="Y115" s="18" t="s">
        <v>9</v>
      </c>
      <c r="Z115" s="89">
        <v>16840</v>
      </c>
      <c r="AA115" s="90" t="s">
        <v>1474</v>
      </c>
      <c r="AB115" s="91" t="s">
        <v>925</v>
      </c>
      <c r="AC115" s="92" t="s">
        <v>1475</v>
      </c>
      <c r="AD115" s="92" t="s">
        <v>1476</v>
      </c>
      <c r="AE115" s="93">
        <v>1987</v>
      </c>
      <c r="AF115" s="93" t="s">
        <v>927</v>
      </c>
      <c r="AG115" s="92" t="s">
        <v>955</v>
      </c>
      <c r="AH115" s="94">
        <v>1</v>
      </c>
      <c r="AI115" s="95">
        <v>118</v>
      </c>
      <c r="AJ115" s="93" t="s">
        <v>956</v>
      </c>
      <c r="AK115" s="93"/>
      <c r="AL115" s="93"/>
      <c r="AM115" s="93"/>
      <c r="AN115" s="93"/>
      <c r="AO115" s="96"/>
      <c r="AP115" s="97"/>
      <c r="AQ115" s="98"/>
      <c r="AR115" s="98"/>
      <c r="AS115" s="98"/>
      <c r="AT115" s="96"/>
      <c r="AU115" s="99" t="s">
        <v>1477</v>
      </c>
      <c r="AV115" s="100" t="s">
        <v>1478</v>
      </c>
      <c r="AW115" s="91" t="s">
        <v>932</v>
      </c>
      <c r="AX115" s="101">
        <v>42288</v>
      </c>
      <c r="AY115" s="101">
        <v>43014</v>
      </c>
      <c r="AZ115" s="100" t="s">
        <v>946</v>
      </c>
      <c r="BA115" s="91">
        <v>100</v>
      </c>
      <c r="BB115" s="91">
        <v>2</v>
      </c>
      <c r="BC115" s="102">
        <v>2</v>
      </c>
      <c r="BD115" s="103"/>
      <c r="BE115" s="101"/>
      <c r="BF115" s="101"/>
      <c r="BG115" s="91" t="s">
        <v>932</v>
      </c>
      <c r="BH115" s="101">
        <v>40909</v>
      </c>
      <c r="BI115" s="101">
        <v>41639</v>
      </c>
      <c r="BJ115" s="100" t="s">
        <v>946</v>
      </c>
      <c r="BK115" s="91">
        <v>100</v>
      </c>
      <c r="BL115" s="91">
        <v>33</v>
      </c>
      <c r="BM115" s="102">
        <v>7</v>
      </c>
      <c r="BN115" s="91" t="s">
        <v>934</v>
      </c>
      <c r="BO115" s="101"/>
      <c r="BP115" s="101"/>
      <c r="BQ115" s="100"/>
      <c r="BR115" s="91" t="s">
        <v>936</v>
      </c>
      <c r="BS115" s="101">
        <v>42677</v>
      </c>
      <c r="BT115" s="91">
        <v>231327</v>
      </c>
      <c r="BU115" s="91" t="s">
        <v>951</v>
      </c>
      <c r="BV115" s="91">
        <v>219</v>
      </c>
      <c r="BW115" s="91">
        <v>2.11</v>
      </c>
      <c r="BX115" s="91" t="s">
        <v>996</v>
      </c>
      <c r="BY115" s="101">
        <v>44191</v>
      </c>
      <c r="BZ115" s="91">
        <v>230000</v>
      </c>
      <c r="CA115" s="91" t="s">
        <v>951</v>
      </c>
      <c r="CB115" s="91"/>
      <c r="CC115" s="91"/>
      <c r="CD115" s="91" t="s">
        <v>971</v>
      </c>
      <c r="CE115" s="101">
        <v>43371</v>
      </c>
      <c r="CF115" s="104">
        <v>81502</v>
      </c>
      <c r="CG115" s="91" t="s">
        <v>972</v>
      </c>
      <c r="CH115" s="105">
        <v>32056</v>
      </c>
      <c r="CI115" s="106">
        <v>3013851</v>
      </c>
      <c r="CJ115" s="106">
        <v>1012394</v>
      </c>
      <c r="CK115" s="107" t="s">
        <v>965</v>
      </c>
    </row>
    <row r="116" spans="1:89" s="2" customFormat="1" ht="12" customHeight="1" x14ac:dyDescent="0.2">
      <c r="A116" s="129"/>
      <c r="B116" s="129"/>
      <c r="C116" s="129" t="s">
        <v>2399</v>
      </c>
      <c r="D116" s="129"/>
      <c r="E116" s="129"/>
      <c r="F116" s="129" t="s">
        <v>2395</v>
      </c>
      <c r="G116" s="129"/>
      <c r="H116" s="129"/>
      <c r="I116" s="129"/>
      <c r="J116" s="129"/>
      <c r="K116" s="130">
        <v>43922</v>
      </c>
      <c r="L116" s="138">
        <v>1</v>
      </c>
      <c r="M116" s="16" t="s">
        <v>295</v>
      </c>
      <c r="N116" s="3" t="s">
        <v>295</v>
      </c>
      <c r="O116" s="4" t="s">
        <v>302</v>
      </c>
      <c r="P116" s="53">
        <v>1</v>
      </c>
      <c r="Q116" s="4">
        <v>5</v>
      </c>
      <c r="R116" s="54">
        <v>1.2</v>
      </c>
      <c r="S116" s="47">
        <v>6</v>
      </c>
      <c r="T116" s="3">
        <v>1994</v>
      </c>
      <c r="U116" s="5" t="s">
        <v>296</v>
      </c>
      <c r="V116" s="6">
        <f t="shared" si="5"/>
        <v>44228</v>
      </c>
      <c r="W116" s="7">
        <v>44228</v>
      </c>
      <c r="X116" s="7">
        <f t="shared" si="4"/>
        <v>46053</v>
      </c>
      <c r="Y116" s="18" t="s">
        <v>9</v>
      </c>
      <c r="Z116" s="89">
        <v>62431</v>
      </c>
      <c r="AA116" s="90" t="s">
        <v>1479</v>
      </c>
      <c r="AB116" s="91" t="s">
        <v>925</v>
      </c>
      <c r="AC116" s="92" t="s">
        <v>1480</v>
      </c>
      <c r="AD116" s="92" t="s">
        <v>1480</v>
      </c>
      <c r="AE116" s="93">
        <v>1994</v>
      </c>
      <c r="AF116" s="93" t="s">
        <v>927</v>
      </c>
      <c r="AG116" s="92" t="s">
        <v>1000</v>
      </c>
      <c r="AH116" s="94">
        <v>1</v>
      </c>
      <c r="AI116" s="95">
        <v>195</v>
      </c>
      <c r="AJ116" s="93" t="s">
        <v>956</v>
      </c>
      <c r="AK116" s="93"/>
      <c r="AL116" s="93"/>
      <c r="AM116" s="93"/>
      <c r="AN116" s="93"/>
      <c r="AO116" s="96"/>
      <c r="AP116" s="97"/>
      <c r="AQ116" s="98"/>
      <c r="AR116" s="98"/>
      <c r="AS116" s="98"/>
      <c r="AT116" s="96"/>
      <c r="AU116" s="99" t="s">
        <v>1481</v>
      </c>
      <c r="AV116" s="100" t="s">
        <v>1482</v>
      </c>
      <c r="AW116" s="91" t="s">
        <v>932</v>
      </c>
      <c r="AX116" s="101">
        <v>42401</v>
      </c>
      <c r="AY116" s="101">
        <v>44227</v>
      </c>
      <c r="AZ116" s="100" t="s">
        <v>933</v>
      </c>
      <c r="BA116" s="91">
        <v>100</v>
      </c>
      <c r="BB116" s="91">
        <v>7</v>
      </c>
      <c r="BC116" s="102">
        <v>5</v>
      </c>
      <c r="BD116" s="103" t="s">
        <v>934</v>
      </c>
      <c r="BE116" s="101"/>
      <c r="BF116" s="101"/>
      <c r="BG116" s="91"/>
      <c r="BH116" s="101">
        <v>43101</v>
      </c>
      <c r="BI116" s="101">
        <v>44561</v>
      </c>
      <c r="BJ116" s="100" t="s">
        <v>933</v>
      </c>
      <c r="BK116" s="91">
        <v>100</v>
      </c>
      <c r="BL116" s="91">
        <v>100</v>
      </c>
      <c r="BM116" s="102">
        <v>17</v>
      </c>
      <c r="BN116" s="91" t="s">
        <v>934</v>
      </c>
      <c r="BO116" s="101"/>
      <c r="BP116" s="101"/>
      <c r="BQ116" s="100" t="s">
        <v>1003</v>
      </c>
      <c r="BR116" s="91" t="s">
        <v>936</v>
      </c>
      <c r="BS116" s="101">
        <v>44222</v>
      </c>
      <c r="BT116" s="91">
        <v>271627</v>
      </c>
      <c r="BU116" s="91" t="s">
        <v>937</v>
      </c>
      <c r="BV116" s="91">
        <v>36</v>
      </c>
      <c r="BW116" s="91">
        <v>3.08</v>
      </c>
      <c r="BX116" s="91" t="s">
        <v>938</v>
      </c>
      <c r="BY116" s="101">
        <v>44223</v>
      </c>
      <c r="BZ116" s="91">
        <v>264238</v>
      </c>
      <c r="CA116" s="91" t="s">
        <v>937</v>
      </c>
      <c r="CB116" s="91">
        <v>23</v>
      </c>
      <c r="CC116" s="91">
        <v>1.9</v>
      </c>
      <c r="CD116" s="91" t="s">
        <v>940</v>
      </c>
      <c r="CE116" s="101">
        <v>44260</v>
      </c>
      <c r="CF116" s="104">
        <v>254255</v>
      </c>
      <c r="CG116" s="91" t="s">
        <v>937</v>
      </c>
      <c r="CH116" s="105">
        <v>34622</v>
      </c>
      <c r="CI116" s="106">
        <v>413179</v>
      </c>
      <c r="CJ116" s="106">
        <v>81460</v>
      </c>
      <c r="CK116" s="107" t="s">
        <v>965</v>
      </c>
    </row>
    <row r="117" spans="1:89" s="2" customFormat="1" ht="12" customHeight="1" x14ac:dyDescent="0.2">
      <c r="A117" s="129"/>
      <c r="B117" s="129"/>
      <c r="C117" s="129" t="s">
        <v>2399</v>
      </c>
      <c r="D117" s="129"/>
      <c r="E117" s="129"/>
      <c r="F117" s="129" t="s">
        <v>2395</v>
      </c>
      <c r="G117" s="129"/>
      <c r="H117" s="129"/>
      <c r="I117" s="129"/>
      <c r="J117" s="129"/>
      <c r="K117" s="130">
        <v>43922</v>
      </c>
      <c r="L117" s="138">
        <v>1</v>
      </c>
      <c r="M117" s="16" t="s">
        <v>297</v>
      </c>
      <c r="N117" s="3" t="s">
        <v>298</v>
      </c>
      <c r="O117" s="4" t="s">
        <v>302</v>
      </c>
      <c r="P117" s="53">
        <v>1</v>
      </c>
      <c r="Q117" s="4">
        <v>5</v>
      </c>
      <c r="R117" s="54">
        <v>1.2</v>
      </c>
      <c r="S117" s="47">
        <v>6</v>
      </c>
      <c r="T117" s="3">
        <v>1959</v>
      </c>
      <c r="U117" s="5" t="s">
        <v>299</v>
      </c>
      <c r="V117" s="6">
        <f t="shared" si="5"/>
        <v>44198</v>
      </c>
      <c r="W117" s="7">
        <v>44198</v>
      </c>
      <c r="X117" s="7">
        <f t="shared" si="4"/>
        <v>46023</v>
      </c>
      <c r="Y117" s="18" t="s">
        <v>9</v>
      </c>
      <c r="Z117" s="89">
        <v>3184</v>
      </c>
      <c r="AA117" s="90" t="s">
        <v>1483</v>
      </c>
      <c r="AB117" s="91" t="s">
        <v>925</v>
      </c>
      <c r="AC117" s="92" t="s">
        <v>1484</v>
      </c>
      <c r="AD117" s="92" t="s">
        <v>297</v>
      </c>
      <c r="AE117" s="93">
        <v>1959</v>
      </c>
      <c r="AF117" s="93" t="s">
        <v>927</v>
      </c>
      <c r="AG117" s="92" t="s">
        <v>1000</v>
      </c>
      <c r="AH117" s="94">
        <v>1</v>
      </c>
      <c r="AI117" s="95">
        <v>91</v>
      </c>
      <c r="AJ117" s="93" t="s">
        <v>956</v>
      </c>
      <c r="AK117" s="93"/>
      <c r="AL117" s="93"/>
      <c r="AM117" s="93"/>
      <c r="AN117" s="93"/>
      <c r="AO117" s="96"/>
      <c r="AP117" s="97"/>
      <c r="AQ117" s="98"/>
      <c r="AR117" s="98"/>
      <c r="AS117" s="98"/>
      <c r="AT117" s="96"/>
      <c r="AU117" s="99" t="s">
        <v>1485</v>
      </c>
      <c r="AV117" s="100" t="s">
        <v>1486</v>
      </c>
      <c r="AW117" s="91" t="s">
        <v>932</v>
      </c>
      <c r="AX117" s="101">
        <v>42371</v>
      </c>
      <c r="AY117" s="101">
        <v>44197</v>
      </c>
      <c r="AZ117" s="100" t="s">
        <v>933</v>
      </c>
      <c r="BA117" s="91">
        <v>100</v>
      </c>
      <c r="BB117" s="91">
        <v>7</v>
      </c>
      <c r="BC117" s="102">
        <v>6</v>
      </c>
      <c r="BD117" s="103" t="s">
        <v>934</v>
      </c>
      <c r="BE117" s="101"/>
      <c r="BF117" s="101"/>
      <c r="BG117" s="91"/>
      <c r="BH117" s="101"/>
      <c r="BI117" s="101"/>
      <c r="BJ117" s="100"/>
      <c r="BK117" s="91"/>
      <c r="BL117" s="91"/>
      <c r="BM117" s="102"/>
      <c r="BN117" s="91"/>
      <c r="BO117" s="101"/>
      <c r="BP117" s="101"/>
      <c r="BQ117" s="100" t="s">
        <v>1003</v>
      </c>
      <c r="BR117" s="91" t="s">
        <v>936</v>
      </c>
      <c r="BS117" s="101">
        <v>44089</v>
      </c>
      <c r="BT117" s="91">
        <v>165207</v>
      </c>
      <c r="BU117" s="91" t="s">
        <v>961</v>
      </c>
      <c r="BV117" s="91">
        <v>317</v>
      </c>
      <c r="BW117" s="91">
        <v>3.18</v>
      </c>
      <c r="BX117" s="91" t="s">
        <v>938</v>
      </c>
      <c r="BY117" s="101">
        <v>43953</v>
      </c>
      <c r="BZ117" s="91">
        <v>155301</v>
      </c>
      <c r="CA117" s="91" t="s">
        <v>961</v>
      </c>
      <c r="CB117" s="91">
        <v>223</v>
      </c>
      <c r="CC117" s="91">
        <v>1.62</v>
      </c>
      <c r="CD117" s="91"/>
      <c r="CE117" s="101"/>
      <c r="CF117" s="104"/>
      <c r="CG117" s="91"/>
      <c r="CH117" s="105">
        <v>21794</v>
      </c>
      <c r="CI117" s="106"/>
      <c r="CJ117" s="106"/>
      <c r="CK117" s="107" t="s">
        <v>965</v>
      </c>
    </row>
    <row r="118" spans="1:89" s="2" customFormat="1" ht="12" customHeight="1" x14ac:dyDescent="0.2">
      <c r="A118" s="129" t="s">
        <v>2394</v>
      </c>
      <c r="B118" s="129" t="s">
        <v>2393</v>
      </c>
      <c r="C118" s="129"/>
      <c r="D118" s="129"/>
      <c r="E118" s="129" t="s">
        <v>2395</v>
      </c>
      <c r="F118" s="129"/>
      <c r="G118" s="129"/>
      <c r="H118" s="129"/>
      <c r="I118" s="129" t="s">
        <v>2395</v>
      </c>
      <c r="J118" s="129"/>
      <c r="K118" s="130">
        <v>43922</v>
      </c>
      <c r="L118" s="138">
        <v>1</v>
      </c>
      <c r="M118" s="16" t="s">
        <v>306</v>
      </c>
      <c r="N118" s="3" t="s">
        <v>306</v>
      </c>
      <c r="O118" s="4" t="s">
        <v>853</v>
      </c>
      <c r="P118" s="53">
        <v>3.6</v>
      </c>
      <c r="Q118" s="26">
        <v>3</v>
      </c>
      <c r="R118" s="54">
        <v>3.6</v>
      </c>
      <c r="S118" s="48">
        <v>3</v>
      </c>
      <c r="T118" s="16">
        <v>2004</v>
      </c>
      <c r="U118" s="21" t="s">
        <v>856</v>
      </c>
      <c r="V118" s="6">
        <v>44197</v>
      </c>
      <c r="W118" s="7">
        <v>44197</v>
      </c>
      <c r="X118" s="7">
        <v>45291</v>
      </c>
      <c r="Y118" s="18" t="s">
        <v>9</v>
      </c>
      <c r="Z118" s="108">
        <v>118450</v>
      </c>
      <c r="AA118" s="109" t="s">
        <v>1487</v>
      </c>
      <c r="AB118" s="91" t="s">
        <v>925</v>
      </c>
      <c r="AC118" s="92" t="s">
        <v>306</v>
      </c>
      <c r="AD118" s="92" t="s">
        <v>306</v>
      </c>
      <c r="AE118" s="93">
        <v>2005</v>
      </c>
      <c r="AF118" s="93" t="s">
        <v>927</v>
      </c>
      <c r="AG118" s="92" t="s">
        <v>1058</v>
      </c>
      <c r="AH118" s="94">
        <v>1</v>
      </c>
      <c r="AI118" s="95">
        <v>140</v>
      </c>
      <c r="AJ118" s="93" t="s">
        <v>302</v>
      </c>
      <c r="AK118" s="93"/>
      <c r="AL118" s="93"/>
      <c r="AM118" s="93"/>
      <c r="AN118" s="93"/>
      <c r="AO118" s="96"/>
      <c r="AP118" s="97"/>
      <c r="AQ118" s="98"/>
      <c r="AR118" s="98"/>
      <c r="AS118" s="98"/>
      <c r="AT118" s="96"/>
      <c r="AU118" s="99" t="s">
        <v>1334</v>
      </c>
      <c r="AV118" s="100" t="s">
        <v>1488</v>
      </c>
      <c r="AW118" s="91" t="s">
        <v>932</v>
      </c>
      <c r="AX118" s="101">
        <v>43010</v>
      </c>
      <c r="AY118" s="101">
        <v>44196</v>
      </c>
      <c r="AZ118" s="100" t="s">
        <v>933</v>
      </c>
      <c r="BA118" s="91">
        <v>100</v>
      </c>
      <c r="BB118" s="91">
        <v>5</v>
      </c>
      <c r="BC118" s="102">
        <v>5</v>
      </c>
      <c r="BD118" s="103" t="s">
        <v>934</v>
      </c>
      <c r="BE118" s="101"/>
      <c r="BF118" s="101"/>
      <c r="BG118" s="91" t="s">
        <v>932</v>
      </c>
      <c r="BH118" s="101">
        <v>42371</v>
      </c>
      <c r="BI118" s="101">
        <v>44196</v>
      </c>
      <c r="BJ118" s="100" t="s">
        <v>933</v>
      </c>
      <c r="BK118" s="91">
        <v>100</v>
      </c>
      <c r="BL118" s="91">
        <v>125</v>
      </c>
      <c r="BM118" s="102">
        <v>34</v>
      </c>
      <c r="BN118" s="91" t="s">
        <v>934</v>
      </c>
      <c r="BO118" s="101"/>
      <c r="BP118" s="101"/>
      <c r="BQ118" s="100" t="s">
        <v>1061</v>
      </c>
      <c r="BR118" s="91" t="s">
        <v>948</v>
      </c>
      <c r="BS118" s="101">
        <v>44178</v>
      </c>
      <c r="BT118" s="91">
        <v>211500</v>
      </c>
      <c r="BU118" s="91" t="s">
        <v>949</v>
      </c>
      <c r="BV118" s="91">
        <v>1507</v>
      </c>
      <c r="BW118" s="91">
        <v>6.69</v>
      </c>
      <c r="BX118" s="91" t="s">
        <v>934</v>
      </c>
      <c r="BY118" s="101">
        <v>44195</v>
      </c>
      <c r="BZ118" s="91">
        <v>211304</v>
      </c>
      <c r="CA118" s="91" t="s">
        <v>949</v>
      </c>
      <c r="CB118" s="91">
        <v>530</v>
      </c>
      <c r="CC118" s="91">
        <v>2.27</v>
      </c>
      <c r="CD118" s="91" t="s">
        <v>940</v>
      </c>
      <c r="CE118" s="101">
        <v>44191</v>
      </c>
      <c r="CF118" s="104">
        <v>131648</v>
      </c>
      <c r="CG118" s="91" t="s">
        <v>939</v>
      </c>
      <c r="CH118" s="105">
        <v>38520</v>
      </c>
      <c r="CI118" s="106">
        <v>6855601</v>
      </c>
      <c r="CJ118" s="106">
        <v>1163435</v>
      </c>
      <c r="CK118" s="107" t="s">
        <v>965</v>
      </c>
    </row>
    <row r="119" spans="1:89" s="2" customFormat="1" ht="12" customHeight="1" x14ac:dyDescent="0.2">
      <c r="A119" s="129" t="s">
        <v>2394</v>
      </c>
      <c r="B119" s="129" t="s">
        <v>2393</v>
      </c>
      <c r="C119" s="129"/>
      <c r="D119" s="129"/>
      <c r="E119" s="129" t="s">
        <v>2395</v>
      </c>
      <c r="F119" s="129"/>
      <c r="G119" s="129"/>
      <c r="H119" s="129"/>
      <c r="I119" s="129" t="s">
        <v>2395</v>
      </c>
      <c r="J119" s="129"/>
      <c r="K119" s="130">
        <v>43922</v>
      </c>
      <c r="L119" s="138">
        <v>1</v>
      </c>
      <c r="M119" s="16" t="s">
        <v>307</v>
      </c>
      <c r="N119" s="3" t="s">
        <v>308</v>
      </c>
      <c r="O119" s="4" t="s">
        <v>853</v>
      </c>
      <c r="P119" s="53">
        <v>3.6</v>
      </c>
      <c r="Q119" s="26">
        <v>3</v>
      </c>
      <c r="R119" s="54">
        <v>3.6</v>
      </c>
      <c r="S119" s="48">
        <v>3</v>
      </c>
      <c r="T119" s="16">
        <v>2012</v>
      </c>
      <c r="U119" s="21" t="s">
        <v>857</v>
      </c>
      <c r="V119" s="6">
        <v>44197</v>
      </c>
      <c r="W119" s="7">
        <v>44197</v>
      </c>
      <c r="X119" s="7">
        <v>45291</v>
      </c>
      <c r="Y119" s="18" t="s">
        <v>9</v>
      </c>
      <c r="Z119" s="108">
        <v>3037327</v>
      </c>
      <c r="AA119" s="109" t="s">
        <v>1489</v>
      </c>
      <c r="AB119" s="91" t="s">
        <v>925</v>
      </c>
      <c r="AC119" s="92" t="s">
        <v>1490</v>
      </c>
      <c r="AD119" s="92" t="s">
        <v>1491</v>
      </c>
      <c r="AE119" s="93">
        <v>2012</v>
      </c>
      <c r="AF119" s="93" t="s">
        <v>927</v>
      </c>
      <c r="AG119" s="92" t="s">
        <v>1058</v>
      </c>
      <c r="AH119" s="94">
        <v>1</v>
      </c>
      <c r="AI119" s="95">
        <v>165</v>
      </c>
      <c r="AJ119" s="93" t="s">
        <v>303</v>
      </c>
      <c r="AK119" s="93"/>
      <c r="AL119" s="93"/>
      <c r="AM119" s="93"/>
      <c r="AN119" s="93"/>
      <c r="AO119" s="96"/>
      <c r="AP119" s="97"/>
      <c r="AQ119" s="98"/>
      <c r="AR119" s="98"/>
      <c r="AS119" s="98"/>
      <c r="AT119" s="96"/>
      <c r="AU119" s="99" t="s">
        <v>1334</v>
      </c>
      <c r="AV119" s="100" t="s">
        <v>1492</v>
      </c>
      <c r="AW119" s="91" t="s">
        <v>932</v>
      </c>
      <c r="AX119" s="101">
        <v>43803</v>
      </c>
      <c r="AY119" s="101">
        <v>44196</v>
      </c>
      <c r="AZ119" s="100" t="s">
        <v>933</v>
      </c>
      <c r="BA119" s="91">
        <v>100</v>
      </c>
      <c r="BB119" s="91">
        <v>2</v>
      </c>
      <c r="BC119" s="102">
        <v>2</v>
      </c>
      <c r="BD119" s="103" t="s">
        <v>934</v>
      </c>
      <c r="BE119" s="101"/>
      <c r="BF119" s="101"/>
      <c r="BG119" s="91" t="s">
        <v>932</v>
      </c>
      <c r="BH119" s="101">
        <v>43712</v>
      </c>
      <c r="BI119" s="101">
        <v>44196</v>
      </c>
      <c r="BJ119" s="100" t="s">
        <v>933</v>
      </c>
      <c r="BK119" s="91">
        <v>100</v>
      </c>
      <c r="BL119" s="91">
        <v>33</v>
      </c>
      <c r="BM119" s="102">
        <v>10</v>
      </c>
      <c r="BN119" s="91" t="s">
        <v>934</v>
      </c>
      <c r="BO119" s="101"/>
      <c r="BP119" s="101"/>
      <c r="BQ119" s="100" t="s">
        <v>1080</v>
      </c>
      <c r="BR119" s="91" t="s">
        <v>948</v>
      </c>
      <c r="BS119" s="101">
        <v>44193</v>
      </c>
      <c r="BT119" s="91">
        <v>211930</v>
      </c>
      <c r="BU119" s="91" t="s">
        <v>949</v>
      </c>
      <c r="BV119" s="91">
        <v>1204</v>
      </c>
      <c r="BW119" s="91">
        <v>5.55</v>
      </c>
      <c r="BX119" s="91"/>
      <c r="BY119" s="101"/>
      <c r="BZ119" s="91"/>
      <c r="CA119" s="91"/>
      <c r="CB119" s="91"/>
      <c r="CC119" s="91"/>
      <c r="CD119" s="91" t="s">
        <v>940</v>
      </c>
      <c r="CE119" s="101">
        <v>44191</v>
      </c>
      <c r="CF119" s="104">
        <v>181953</v>
      </c>
      <c r="CG119" s="91" t="s">
        <v>963</v>
      </c>
      <c r="CH119" s="105">
        <v>41140</v>
      </c>
      <c r="CI119" s="106">
        <v>14699769</v>
      </c>
      <c r="CJ119" s="106">
        <v>2218056</v>
      </c>
      <c r="CK119" s="107" t="s">
        <v>965</v>
      </c>
    </row>
    <row r="120" spans="1:89" s="2" customFormat="1" ht="12" customHeight="1" x14ac:dyDescent="0.2">
      <c r="A120" s="129" t="s">
        <v>2394</v>
      </c>
      <c r="B120" s="129" t="s">
        <v>2393</v>
      </c>
      <c r="C120" s="129"/>
      <c r="D120" s="129"/>
      <c r="E120" s="129" t="s">
        <v>2395</v>
      </c>
      <c r="F120" s="129"/>
      <c r="G120" s="129"/>
      <c r="H120" s="129"/>
      <c r="I120" s="129" t="s">
        <v>2395</v>
      </c>
      <c r="J120" s="129"/>
      <c r="K120" s="130">
        <v>43922</v>
      </c>
      <c r="L120" s="138">
        <v>1</v>
      </c>
      <c r="M120" s="16" t="s">
        <v>309</v>
      </c>
      <c r="N120" s="3" t="s">
        <v>310</v>
      </c>
      <c r="O120" s="4" t="s">
        <v>853</v>
      </c>
      <c r="P120" s="53">
        <v>3.6</v>
      </c>
      <c r="Q120" s="26">
        <v>3</v>
      </c>
      <c r="R120" s="54">
        <v>3.6</v>
      </c>
      <c r="S120" s="48">
        <v>3</v>
      </c>
      <c r="T120" s="16">
        <v>2007</v>
      </c>
      <c r="U120" s="21" t="s">
        <v>858</v>
      </c>
      <c r="V120" s="6">
        <v>44197</v>
      </c>
      <c r="W120" s="7">
        <v>44197</v>
      </c>
      <c r="X120" s="7">
        <v>45291</v>
      </c>
      <c r="Y120" s="18" t="s">
        <v>9</v>
      </c>
      <c r="Z120" s="108">
        <v>128976</v>
      </c>
      <c r="AA120" s="109" t="s">
        <v>1493</v>
      </c>
      <c r="AB120" s="91" t="s">
        <v>925</v>
      </c>
      <c r="AC120" s="92" t="s">
        <v>1494</v>
      </c>
      <c r="AD120" s="92" t="s">
        <v>1495</v>
      </c>
      <c r="AE120" s="93">
        <v>2008</v>
      </c>
      <c r="AF120" s="93" t="s">
        <v>927</v>
      </c>
      <c r="AG120" s="92" t="s">
        <v>1058</v>
      </c>
      <c r="AH120" s="94">
        <v>1</v>
      </c>
      <c r="AI120" s="95">
        <v>150</v>
      </c>
      <c r="AJ120" s="93" t="s">
        <v>303</v>
      </c>
      <c r="AK120" s="93"/>
      <c r="AL120" s="93"/>
      <c r="AM120" s="93"/>
      <c r="AN120" s="93"/>
      <c r="AO120" s="96"/>
      <c r="AP120" s="97"/>
      <c r="AQ120" s="98"/>
      <c r="AR120" s="98"/>
      <c r="AS120" s="98"/>
      <c r="AT120" s="96"/>
      <c r="AU120" s="99" t="s">
        <v>1334</v>
      </c>
      <c r="AV120" s="100" t="s">
        <v>1496</v>
      </c>
      <c r="AW120" s="91" t="s">
        <v>932</v>
      </c>
      <c r="AX120" s="101">
        <v>42370</v>
      </c>
      <c r="AY120" s="101">
        <v>44196</v>
      </c>
      <c r="AZ120" s="100" t="s">
        <v>933</v>
      </c>
      <c r="BA120" s="91">
        <v>100</v>
      </c>
      <c r="BB120" s="91">
        <v>7</v>
      </c>
      <c r="BC120" s="102">
        <v>7</v>
      </c>
      <c r="BD120" s="103" t="s">
        <v>934</v>
      </c>
      <c r="BE120" s="101"/>
      <c r="BF120" s="101"/>
      <c r="BG120" s="91" t="s">
        <v>932</v>
      </c>
      <c r="BH120" s="101">
        <v>42736</v>
      </c>
      <c r="BI120" s="101">
        <v>44196</v>
      </c>
      <c r="BJ120" s="100" t="s">
        <v>933</v>
      </c>
      <c r="BK120" s="91">
        <v>100</v>
      </c>
      <c r="BL120" s="91">
        <v>100</v>
      </c>
      <c r="BM120" s="102">
        <v>25</v>
      </c>
      <c r="BN120" s="91" t="s">
        <v>934</v>
      </c>
      <c r="BO120" s="101"/>
      <c r="BP120" s="101"/>
      <c r="BQ120" s="100" t="s">
        <v>1061</v>
      </c>
      <c r="BR120" s="91" t="s">
        <v>948</v>
      </c>
      <c r="BS120" s="101">
        <v>44185</v>
      </c>
      <c r="BT120" s="91">
        <v>210930</v>
      </c>
      <c r="BU120" s="91" t="s">
        <v>949</v>
      </c>
      <c r="BV120" s="91">
        <v>1272</v>
      </c>
      <c r="BW120" s="91">
        <v>5.65</v>
      </c>
      <c r="BX120" s="91" t="s">
        <v>934</v>
      </c>
      <c r="BY120" s="101">
        <v>44195</v>
      </c>
      <c r="BZ120" s="91">
        <v>235546</v>
      </c>
      <c r="CA120" s="91" t="s">
        <v>937</v>
      </c>
      <c r="CB120" s="91">
        <v>193</v>
      </c>
      <c r="CC120" s="91">
        <v>2.91</v>
      </c>
      <c r="CD120" s="91" t="s">
        <v>940</v>
      </c>
      <c r="CE120" s="101">
        <v>44191</v>
      </c>
      <c r="CF120" s="104">
        <v>154017</v>
      </c>
      <c r="CG120" s="91" t="s">
        <v>961</v>
      </c>
      <c r="CH120" s="105">
        <v>39652</v>
      </c>
      <c r="CI120" s="106">
        <v>9489249</v>
      </c>
      <c r="CJ120" s="106">
        <v>1589610</v>
      </c>
      <c r="CK120" s="107" t="s">
        <v>965</v>
      </c>
    </row>
    <row r="121" spans="1:89" s="2" customFormat="1" ht="12" customHeight="1" x14ac:dyDescent="0.2">
      <c r="A121" s="129" t="s">
        <v>2395</v>
      </c>
      <c r="B121" s="129" t="s">
        <v>2395</v>
      </c>
      <c r="C121" s="129"/>
      <c r="D121" s="129" t="s">
        <v>2395</v>
      </c>
      <c r="E121" s="129" t="s">
        <v>2395</v>
      </c>
      <c r="F121" s="129"/>
      <c r="G121" s="129"/>
      <c r="H121" s="129"/>
      <c r="I121" s="129" t="s">
        <v>2395</v>
      </c>
      <c r="J121" s="129"/>
      <c r="K121" s="130">
        <v>43922</v>
      </c>
      <c r="L121" s="138">
        <v>1</v>
      </c>
      <c r="M121" s="16" t="s">
        <v>311</v>
      </c>
      <c r="N121" s="3" t="s">
        <v>312</v>
      </c>
      <c r="O121" s="4" t="s">
        <v>853</v>
      </c>
      <c r="P121" s="53">
        <v>3.6</v>
      </c>
      <c r="Q121" s="26">
        <v>3</v>
      </c>
      <c r="R121" s="54">
        <v>3.6</v>
      </c>
      <c r="S121" s="48">
        <v>3</v>
      </c>
      <c r="T121" s="16">
        <v>2001</v>
      </c>
      <c r="U121" s="21" t="s">
        <v>859</v>
      </c>
      <c r="V121" s="6">
        <v>44197</v>
      </c>
      <c r="W121" s="7">
        <v>44197</v>
      </c>
      <c r="X121" s="7">
        <v>45291</v>
      </c>
      <c r="Y121" s="18" t="s">
        <v>9</v>
      </c>
      <c r="Z121" s="108">
        <v>112945</v>
      </c>
      <c r="AA121" s="109" t="s">
        <v>1497</v>
      </c>
      <c r="AB121" s="91" t="s">
        <v>925</v>
      </c>
      <c r="AC121" s="92" t="s">
        <v>312</v>
      </c>
      <c r="AD121" s="92" t="s">
        <v>311</v>
      </c>
      <c r="AE121" s="93">
        <v>2002</v>
      </c>
      <c r="AF121" s="93" t="s">
        <v>927</v>
      </c>
      <c r="AG121" s="92" t="s">
        <v>1058</v>
      </c>
      <c r="AH121" s="94">
        <v>1</v>
      </c>
      <c r="AI121" s="95">
        <v>150</v>
      </c>
      <c r="AJ121" s="93" t="s">
        <v>303</v>
      </c>
      <c r="AK121" s="93"/>
      <c r="AL121" s="93"/>
      <c r="AM121" s="93"/>
      <c r="AN121" s="93"/>
      <c r="AO121" s="96"/>
      <c r="AP121" s="97"/>
      <c r="AQ121" s="98"/>
      <c r="AR121" s="98"/>
      <c r="AS121" s="98"/>
      <c r="AT121" s="96"/>
      <c r="AU121" s="99" t="s">
        <v>1498</v>
      </c>
      <c r="AV121" s="100" t="s">
        <v>1499</v>
      </c>
      <c r="AW121" s="91" t="s">
        <v>932</v>
      </c>
      <c r="AX121" s="101">
        <v>42488</v>
      </c>
      <c r="AY121" s="101">
        <v>44196</v>
      </c>
      <c r="AZ121" s="100" t="s">
        <v>933</v>
      </c>
      <c r="BA121" s="91">
        <v>100</v>
      </c>
      <c r="BB121" s="91">
        <v>7</v>
      </c>
      <c r="BC121" s="102">
        <v>5</v>
      </c>
      <c r="BD121" s="103" t="s">
        <v>934</v>
      </c>
      <c r="BE121" s="101"/>
      <c r="BF121" s="101"/>
      <c r="BG121" s="91" t="s">
        <v>932</v>
      </c>
      <c r="BH121" s="101">
        <v>42402</v>
      </c>
      <c r="BI121" s="101">
        <v>44196</v>
      </c>
      <c r="BJ121" s="100" t="s">
        <v>933</v>
      </c>
      <c r="BK121" s="91">
        <v>100</v>
      </c>
      <c r="BL121" s="91">
        <v>123</v>
      </c>
      <c r="BM121" s="102">
        <v>32</v>
      </c>
      <c r="BN121" s="91" t="s">
        <v>934</v>
      </c>
      <c r="BO121" s="101"/>
      <c r="BP121" s="101"/>
      <c r="BQ121" s="100" t="s">
        <v>1500</v>
      </c>
      <c r="BR121" s="91" t="s">
        <v>960</v>
      </c>
      <c r="BS121" s="101">
        <v>44154</v>
      </c>
      <c r="BT121" s="91">
        <v>214415</v>
      </c>
      <c r="BU121" s="91" t="s">
        <v>949</v>
      </c>
      <c r="BV121" s="91">
        <v>2395</v>
      </c>
      <c r="BW121" s="91">
        <v>12.53</v>
      </c>
      <c r="BX121" s="91"/>
      <c r="BY121" s="101"/>
      <c r="BZ121" s="91"/>
      <c r="CA121" s="91"/>
      <c r="CB121" s="91"/>
      <c r="CC121" s="91"/>
      <c r="CD121" s="91" t="s">
        <v>940</v>
      </c>
      <c r="CE121" s="101">
        <v>44189</v>
      </c>
      <c r="CF121" s="104">
        <v>64116</v>
      </c>
      <c r="CG121" s="91" t="s">
        <v>972</v>
      </c>
      <c r="CH121" s="105">
        <v>37596</v>
      </c>
      <c r="CI121" s="106">
        <v>20912066</v>
      </c>
      <c r="CJ121" s="106">
        <v>3530190</v>
      </c>
      <c r="CK121" s="107" t="s">
        <v>965</v>
      </c>
    </row>
    <row r="122" spans="1:89" s="2" customFormat="1" ht="12" customHeight="1" x14ac:dyDescent="0.2">
      <c r="A122" s="129" t="s">
        <v>2395</v>
      </c>
      <c r="B122" s="129" t="s">
        <v>2395</v>
      </c>
      <c r="C122" s="129"/>
      <c r="D122" s="129" t="s">
        <v>2395</v>
      </c>
      <c r="E122" s="129" t="s">
        <v>2395</v>
      </c>
      <c r="F122" s="129"/>
      <c r="G122" s="129"/>
      <c r="H122" s="129"/>
      <c r="I122" s="129" t="s">
        <v>2395</v>
      </c>
      <c r="J122" s="129"/>
      <c r="K122" s="130">
        <v>43922</v>
      </c>
      <c r="L122" s="138">
        <v>1</v>
      </c>
      <c r="M122" s="16" t="s">
        <v>313</v>
      </c>
      <c r="N122" s="3" t="s">
        <v>314</v>
      </c>
      <c r="O122" s="4" t="s">
        <v>853</v>
      </c>
      <c r="P122" s="53">
        <v>3.6</v>
      </c>
      <c r="Q122" s="26">
        <v>3</v>
      </c>
      <c r="R122" s="54">
        <v>3.6</v>
      </c>
      <c r="S122" s="48">
        <v>3</v>
      </c>
      <c r="T122" s="16">
        <v>2010</v>
      </c>
      <c r="U122" s="21" t="s">
        <v>860</v>
      </c>
      <c r="V122" s="6">
        <v>44197</v>
      </c>
      <c r="W122" s="7">
        <v>44197</v>
      </c>
      <c r="X122" s="7">
        <v>45291</v>
      </c>
      <c r="Y122" s="18" t="s">
        <v>9</v>
      </c>
      <c r="Z122" s="110">
        <v>3026561</v>
      </c>
      <c r="AA122" s="109" t="s">
        <v>1501</v>
      </c>
      <c r="AB122" s="91" t="s">
        <v>925</v>
      </c>
      <c r="AC122" s="92" t="s">
        <v>1502</v>
      </c>
      <c r="AD122" s="92" t="s">
        <v>1503</v>
      </c>
      <c r="AE122" s="93">
        <v>2010</v>
      </c>
      <c r="AF122" s="93" t="s">
        <v>975</v>
      </c>
      <c r="AG122" s="92" t="s">
        <v>1058</v>
      </c>
      <c r="AH122" s="94">
        <v>1</v>
      </c>
      <c r="AI122" s="95">
        <v>146</v>
      </c>
      <c r="AJ122" s="93" t="s">
        <v>303</v>
      </c>
      <c r="AK122" s="93"/>
      <c r="AL122" s="93"/>
      <c r="AM122" s="93"/>
      <c r="AN122" s="93"/>
      <c r="AO122" s="96"/>
      <c r="AP122" s="97"/>
      <c r="AQ122" s="98"/>
      <c r="AR122" s="98"/>
      <c r="AS122" s="98"/>
      <c r="AT122" s="96"/>
      <c r="AU122" s="99" t="s">
        <v>1504</v>
      </c>
      <c r="AV122" s="100" t="s">
        <v>1505</v>
      </c>
      <c r="AW122" s="91" t="s">
        <v>932</v>
      </c>
      <c r="AX122" s="101">
        <v>43196</v>
      </c>
      <c r="AY122" s="101">
        <v>44206</v>
      </c>
      <c r="AZ122" s="100" t="s">
        <v>933</v>
      </c>
      <c r="BA122" s="91">
        <v>100</v>
      </c>
      <c r="BB122" s="91">
        <v>4</v>
      </c>
      <c r="BC122" s="102">
        <v>3</v>
      </c>
      <c r="BD122" s="103" t="s">
        <v>934</v>
      </c>
      <c r="BE122" s="101"/>
      <c r="BF122" s="101"/>
      <c r="BG122" s="91" t="s">
        <v>932</v>
      </c>
      <c r="BH122" s="101">
        <v>43106</v>
      </c>
      <c r="BI122" s="101">
        <v>44196</v>
      </c>
      <c r="BJ122" s="100" t="s">
        <v>933</v>
      </c>
      <c r="BK122" s="91">
        <v>100</v>
      </c>
      <c r="BL122" s="91">
        <v>75</v>
      </c>
      <c r="BM122" s="102">
        <v>18</v>
      </c>
      <c r="BN122" s="91" t="s">
        <v>934</v>
      </c>
      <c r="BO122" s="101"/>
      <c r="BP122" s="101"/>
      <c r="BQ122" s="100" t="s">
        <v>1500</v>
      </c>
      <c r="BR122" s="91" t="s">
        <v>960</v>
      </c>
      <c r="BS122" s="101">
        <v>44187</v>
      </c>
      <c r="BT122" s="91">
        <v>214715</v>
      </c>
      <c r="BU122" s="91" t="s">
        <v>949</v>
      </c>
      <c r="BV122" s="91">
        <v>1993</v>
      </c>
      <c r="BW122" s="91">
        <v>10.02</v>
      </c>
      <c r="BX122" s="91"/>
      <c r="BY122" s="101"/>
      <c r="BZ122" s="91"/>
      <c r="CA122" s="91"/>
      <c r="CB122" s="91"/>
      <c r="CC122" s="91"/>
      <c r="CD122" s="91" t="s">
        <v>940</v>
      </c>
      <c r="CE122" s="101">
        <v>44190</v>
      </c>
      <c r="CF122" s="104">
        <v>140436</v>
      </c>
      <c r="CG122" s="91" t="s">
        <v>961</v>
      </c>
      <c r="CH122" s="105">
        <v>40501</v>
      </c>
      <c r="CI122" s="106">
        <v>17629982</v>
      </c>
      <c r="CJ122" s="106">
        <v>2722416</v>
      </c>
      <c r="CK122" s="107" t="s">
        <v>965</v>
      </c>
    </row>
    <row r="123" spans="1:89" s="2" customFormat="1" ht="12" customHeight="1" x14ac:dyDescent="0.2">
      <c r="A123" s="129" t="s">
        <v>2395</v>
      </c>
      <c r="B123" s="129" t="s">
        <v>2395</v>
      </c>
      <c r="C123" s="129"/>
      <c r="D123" s="129" t="s">
        <v>2395</v>
      </c>
      <c r="E123" s="129" t="s">
        <v>2395</v>
      </c>
      <c r="F123" s="129"/>
      <c r="G123" s="129"/>
      <c r="H123" s="129"/>
      <c r="I123" s="129" t="s">
        <v>2395</v>
      </c>
      <c r="J123" s="129"/>
      <c r="K123" s="130">
        <v>43922</v>
      </c>
      <c r="L123" s="138">
        <v>1</v>
      </c>
      <c r="M123" s="16" t="s">
        <v>315</v>
      </c>
      <c r="N123" s="3" t="s">
        <v>316</v>
      </c>
      <c r="O123" s="4" t="s">
        <v>853</v>
      </c>
      <c r="P123" s="53">
        <v>3.6</v>
      </c>
      <c r="Q123" s="26">
        <v>3</v>
      </c>
      <c r="R123" s="54">
        <v>3.6</v>
      </c>
      <c r="S123" s="48">
        <v>3</v>
      </c>
      <c r="T123" s="16">
        <v>2010</v>
      </c>
      <c r="U123" s="21" t="s">
        <v>861</v>
      </c>
      <c r="V123" s="6">
        <v>44197</v>
      </c>
      <c r="W123" s="7">
        <v>44197</v>
      </c>
      <c r="X123" s="7">
        <v>45291</v>
      </c>
      <c r="Y123" s="18" t="s">
        <v>9</v>
      </c>
      <c r="Z123" s="110">
        <v>3026562</v>
      </c>
      <c r="AA123" s="109" t="s">
        <v>1506</v>
      </c>
      <c r="AB123" s="91" t="s">
        <v>925</v>
      </c>
      <c r="AC123" s="92" t="s">
        <v>1507</v>
      </c>
      <c r="AD123" s="92" t="s">
        <v>1508</v>
      </c>
      <c r="AE123" s="93">
        <v>2011</v>
      </c>
      <c r="AF123" s="93" t="s">
        <v>927</v>
      </c>
      <c r="AG123" s="92" t="s">
        <v>1058</v>
      </c>
      <c r="AH123" s="94">
        <v>1</v>
      </c>
      <c r="AI123" s="95">
        <v>130</v>
      </c>
      <c r="AJ123" s="93" t="s">
        <v>303</v>
      </c>
      <c r="AK123" s="93"/>
      <c r="AL123" s="93"/>
      <c r="AM123" s="93"/>
      <c r="AN123" s="93"/>
      <c r="AO123" s="96"/>
      <c r="AP123" s="97"/>
      <c r="AQ123" s="98"/>
      <c r="AR123" s="98"/>
      <c r="AS123" s="98"/>
      <c r="AT123" s="96"/>
      <c r="AU123" s="99" t="s">
        <v>1504</v>
      </c>
      <c r="AV123" s="100" t="s">
        <v>1509</v>
      </c>
      <c r="AW123" s="91" t="s">
        <v>932</v>
      </c>
      <c r="AX123" s="101">
        <v>43388</v>
      </c>
      <c r="AY123" s="101">
        <v>44206</v>
      </c>
      <c r="AZ123" s="100" t="s">
        <v>933</v>
      </c>
      <c r="BA123" s="91">
        <v>100</v>
      </c>
      <c r="BB123" s="91">
        <v>3</v>
      </c>
      <c r="BC123" s="102">
        <v>3</v>
      </c>
      <c r="BD123" s="103" t="s">
        <v>934</v>
      </c>
      <c r="BE123" s="101"/>
      <c r="BF123" s="101"/>
      <c r="BG123" s="91" t="s">
        <v>932</v>
      </c>
      <c r="BH123" s="101">
        <v>43327</v>
      </c>
      <c r="BI123" s="101">
        <v>44196</v>
      </c>
      <c r="BJ123" s="100" t="s">
        <v>933</v>
      </c>
      <c r="BK123" s="91">
        <v>100</v>
      </c>
      <c r="BL123" s="91">
        <v>60</v>
      </c>
      <c r="BM123" s="102">
        <v>14</v>
      </c>
      <c r="BN123" s="91" t="s">
        <v>934</v>
      </c>
      <c r="BO123" s="101"/>
      <c r="BP123" s="101"/>
      <c r="BQ123" s="100" t="s">
        <v>1500</v>
      </c>
      <c r="BR123" s="91" t="s">
        <v>960</v>
      </c>
      <c r="BS123" s="101">
        <v>44191</v>
      </c>
      <c r="BT123" s="91">
        <v>213705</v>
      </c>
      <c r="BU123" s="91" t="s">
        <v>949</v>
      </c>
      <c r="BV123" s="91">
        <v>2535</v>
      </c>
      <c r="BW123" s="91">
        <v>11.07</v>
      </c>
      <c r="BX123" s="91"/>
      <c r="BY123" s="101"/>
      <c r="BZ123" s="91"/>
      <c r="CA123" s="91"/>
      <c r="CB123" s="91"/>
      <c r="CC123" s="91"/>
      <c r="CD123" s="91" t="s">
        <v>940</v>
      </c>
      <c r="CE123" s="101">
        <v>44190</v>
      </c>
      <c r="CF123" s="104">
        <v>163217</v>
      </c>
      <c r="CG123" s="91" t="s">
        <v>961</v>
      </c>
      <c r="CH123" s="105">
        <v>40738</v>
      </c>
      <c r="CI123" s="106">
        <v>22223172</v>
      </c>
      <c r="CJ123" s="106">
        <v>2931688</v>
      </c>
      <c r="CK123" s="107" t="s">
        <v>965</v>
      </c>
    </row>
    <row r="124" spans="1:89" s="2" customFormat="1" ht="12" customHeight="1" x14ac:dyDescent="0.2">
      <c r="A124" s="129" t="s">
        <v>2395</v>
      </c>
      <c r="B124" s="129" t="s">
        <v>2395</v>
      </c>
      <c r="C124" s="129"/>
      <c r="D124" s="129" t="s">
        <v>2395</v>
      </c>
      <c r="E124" s="129" t="s">
        <v>2395</v>
      </c>
      <c r="F124" s="129"/>
      <c r="G124" s="129"/>
      <c r="H124" s="129"/>
      <c r="I124" s="129" t="s">
        <v>2395</v>
      </c>
      <c r="J124" s="129"/>
      <c r="K124" s="130">
        <v>43922</v>
      </c>
      <c r="L124" s="138">
        <v>1</v>
      </c>
      <c r="M124" s="16" t="s">
        <v>317</v>
      </c>
      <c r="N124" s="3" t="s">
        <v>318</v>
      </c>
      <c r="O124" s="4" t="s">
        <v>853</v>
      </c>
      <c r="P124" s="53">
        <v>3.6</v>
      </c>
      <c r="Q124" s="26">
        <v>3</v>
      </c>
      <c r="R124" s="54">
        <v>3.6</v>
      </c>
      <c r="S124" s="48">
        <v>3</v>
      </c>
      <c r="T124" s="16">
        <v>2004</v>
      </c>
      <c r="U124" s="21" t="s">
        <v>862</v>
      </c>
      <c r="V124" s="6">
        <v>44197</v>
      </c>
      <c r="W124" s="7">
        <v>44197</v>
      </c>
      <c r="X124" s="7">
        <v>45291</v>
      </c>
      <c r="Y124" s="18" t="s">
        <v>9</v>
      </c>
      <c r="Z124" s="108">
        <v>118452</v>
      </c>
      <c r="AA124" s="109" t="s">
        <v>1510</v>
      </c>
      <c r="AB124" s="91" t="s">
        <v>925</v>
      </c>
      <c r="AC124" s="92" t="s">
        <v>318</v>
      </c>
      <c r="AD124" s="92" t="s">
        <v>317</v>
      </c>
      <c r="AE124" s="93">
        <v>2005</v>
      </c>
      <c r="AF124" s="93" t="s">
        <v>975</v>
      </c>
      <c r="AG124" s="92" t="s">
        <v>1058</v>
      </c>
      <c r="AH124" s="94">
        <v>1</v>
      </c>
      <c r="AI124" s="95">
        <v>156</v>
      </c>
      <c r="AJ124" s="93" t="s">
        <v>303</v>
      </c>
      <c r="AK124" s="93"/>
      <c r="AL124" s="93"/>
      <c r="AM124" s="93"/>
      <c r="AN124" s="93"/>
      <c r="AO124" s="96"/>
      <c r="AP124" s="97"/>
      <c r="AQ124" s="98"/>
      <c r="AR124" s="98"/>
      <c r="AS124" s="98"/>
      <c r="AT124" s="96"/>
      <c r="AU124" s="99" t="s">
        <v>1511</v>
      </c>
      <c r="AV124" s="100" t="s">
        <v>1499</v>
      </c>
      <c r="AW124" s="91" t="s">
        <v>932</v>
      </c>
      <c r="AX124" s="101">
        <v>43206</v>
      </c>
      <c r="AY124" s="101">
        <v>44196</v>
      </c>
      <c r="AZ124" s="100" t="s">
        <v>933</v>
      </c>
      <c r="BA124" s="91">
        <v>100</v>
      </c>
      <c r="BB124" s="91">
        <v>4</v>
      </c>
      <c r="BC124" s="102">
        <v>3</v>
      </c>
      <c r="BD124" s="103" t="s">
        <v>934</v>
      </c>
      <c r="BE124" s="101"/>
      <c r="BF124" s="101"/>
      <c r="BG124" s="91" t="s">
        <v>932</v>
      </c>
      <c r="BH124" s="101">
        <v>42477</v>
      </c>
      <c r="BI124" s="101">
        <v>44196</v>
      </c>
      <c r="BJ124" s="100" t="s">
        <v>933</v>
      </c>
      <c r="BK124" s="91">
        <v>100</v>
      </c>
      <c r="BL124" s="91">
        <v>118</v>
      </c>
      <c r="BM124" s="102">
        <v>29</v>
      </c>
      <c r="BN124" s="91" t="s">
        <v>934</v>
      </c>
      <c r="BO124" s="101"/>
      <c r="BP124" s="101"/>
      <c r="BQ124" s="100" t="s">
        <v>1500</v>
      </c>
      <c r="BR124" s="91" t="s">
        <v>960</v>
      </c>
      <c r="BS124" s="101">
        <v>44168</v>
      </c>
      <c r="BT124" s="91">
        <v>214325</v>
      </c>
      <c r="BU124" s="91" t="s">
        <v>949</v>
      </c>
      <c r="BV124" s="91">
        <v>2527</v>
      </c>
      <c r="BW124" s="91">
        <v>12.66</v>
      </c>
      <c r="BX124" s="91"/>
      <c r="BY124" s="101"/>
      <c r="BZ124" s="91"/>
      <c r="CA124" s="91"/>
      <c r="CB124" s="91"/>
      <c r="CC124" s="91"/>
      <c r="CD124" s="91" t="s">
        <v>940</v>
      </c>
      <c r="CE124" s="101">
        <v>44190</v>
      </c>
      <c r="CF124" s="104">
        <v>65016</v>
      </c>
      <c r="CG124" s="91" t="s">
        <v>972</v>
      </c>
      <c r="CH124" s="105">
        <v>38681</v>
      </c>
      <c r="CI124" s="106">
        <v>20133597</v>
      </c>
      <c r="CJ124" s="106">
        <v>3380703</v>
      </c>
      <c r="CK124" s="107" t="s">
        <v>965</v>
      </c>
    </row>
    <row r="125" spans="1:89" s="2" customFormat="1" ht="12" customHeight="1" x14ac:dyDescent="0.2">
      <c r="A125" s="129" t="s">
        <v>2395</v>
      </c>
      <c r="B125" s="129" t="s">
        <v>2395</v>
      </c>
      <c r="C125" s="129"/>
      <c r="D125" s="129" t="s">
        <v>2395</v>
      </c>
      <c r="E125" s="129" t="s">
        <v>2395</v>
      </c>
      <c r="F125" s="129"/>
      <c r="G125" s="129"/>
      <c r="H125" s="129"/>
      <c r="I125" s="129" t="s">
        <v>2395</v>
      </c>
      <c r="J125" s="129"/>
      <c r="K125" s="130">
        <v>43922</v>
      </c>
      <c r="L125" s="138">
        <v>1</v>
      </c>
      <c r="M125" s="16" t="s">
        <v>319</v>
      </c>
      <c r="N125" s="3" t="s">
        <v>320</v>
      </c>
      <c r="O125" s="4" t="s">
        <v>853</v>
      </c>
      <c r="P125" s="53">
        <v>3.6</v>
      </c>
      <c r="Q125" s="26">
        <v>3</v>
      </c>
      <c r="R125" s="54">
        <v>3.6</v>
      </c>
      <c r="S125" s="48">
        <v>3</v>
      </c>
      <c r="T125" s="16">
        <v>2008</v>
      </c>
      <c r="U125" s="21" t="s">
        <v>863</v>
      </c>
      <c r="V125" s="6">
        <v>44197</v>
      </c>
      <c r="W125" s="7">
        <v>44197</v>
      </c>
      <c r="X125" s="7">
        <v>45291</v>
      </c>
      <c r="Y125" s="18" t="s">
        <v>9</v>
      </c>
      <c r="Z125" s="110">
        <v>128746</v>
      </c>
      <c r="AA125" s="109" t="s">
        <v>1512</v>
      </c>
      <c r="AB125" s="91" t="s">
        <v>925</v>
      </c>
      <c r="AC125" s="92" t="s">
        <v>320</v>
      </c>
      <c r="AD125" s="92" t="s">
        <v>1513</v>
      </c>
      <c r="AE125" s="93">
        <v>2008</v>
      </c>
      <c r="AF125" s="93" t="s">
        <v>975</v>
      </c>
      <c r="AG125" s="92" t="s">
        <v>1058</v>
      </c>
      <c r="AH125" s="94">
        <v>1</v>
      </c>
      <c r="AI125" s="95">
        <v>147</v>
      </c>
      <c r="AJ125" s="93" t="s">
        <v>303</v>
      </c>
      <c r="AK125" s="93"/>
      <c r="AL125" s="93"/>
      <c r="AM125" s="93"/>
      <c r="AN125" s="93"/>
      <c r="AO125" s="96"/>
      <c r="AP125" s="97"/>
      <c r="AQ125" s="98"/>
      <c r="AR125" s="98"/>
      <c r="AS125" s="98"/>
      <c r="AT125" s="96"/>
      <c r="AU125" s="99" t="s">
        <v>1504</v>
      </c>
      <c r="AV125" s="100" t="s">
        <v>1514</v>
      </c>
      <c r="AW125" s="91" t="s">
        <v>932</v>
      </c>
      <c r="AX125" s="101">
        <v>42691</v>
      </c>
      <c r="AY125" s="101">
        <v>44196</v>
      </c>
      <c r="AZ125" s="100" t="s">
        <v>933</v>
      </c>
      <c r="BA125" s="91">
        <v>100</v>
      </c>
      <c r="BB125" s="91">
        <v>6</v>
      </c>
      <c r="BC125" s="102">
        <v>5</v>
      </c>
      <c r="BD125" s="103" t="s">
        <v>934</v>
      </c>
      <c r="BE125" s="101"/>
      <c r="BF125" s="101"/>
      <c r="BG125" s="91" t="s">
        <v>932</v>
      </c>
      <c r="BH125" s="101">
        <v>42599</v>
      </c>
      <c r="BI125" s="101">
        <v>44196</v>
      </c>
      <c r="BJ125" s="100" t="s">
        <v>933</v>
      </c>
      <c r="BK125" s="91">
        <v>100</v>
      </c>
      <c r="BL125" s="91">
        <v>109</v>
      </c>
      <c r="BM125" s="102">
        <v>24</v>
      </c>
      <c r="BN125" s="91" t="s">
        <v>934</v>
      </c>
      <c r="BO125" s="101"/>
      <c r="BP125" s="101"/>
      <c r="BQ125" s="100" t="s">
        <v>1500</v>
      </c>
      <c r="BR125" s="91" t="s">
        <v>960</v>
      </c>
      <c r="BS125" s="101">
        <v>44182</v>
      </c>
      <c r="BT125" s="91">
        <v>214743</v>
      </c>
      <c r="BU125" s="91" t="s">
        <v>949</v>
      </c>
      <c r="BV125" s="91">
        <v>2273</v>
      </c>
      <c r="BW125" s="91">
        <v>12.18</v>
      </c>
      <c r="BX125" s="91"/>
      <c r="BY125" s="101"/>
      <c r="BZ125" s="91"/>
      <c r="CA125" s="91"/>
      <c r="CB125" s="91"/>
      <c r="CC125" s="91"/>
      <c r="CD125" s="91" t="s">
        <v>940</v>
      </c>
      <c r="CE125" s="101">
        <v>44190</v>
      </c>
      <c r="CF125" s="104">
        <v>113107</v>
      </c>
      <c r="CG125" s="91" t="s">
        <v>939</v>
      </c>
      <c r="CH125" s="105">
        <v>40009</v>
      </c>
      <c r="CI125" s="106">
        <v>18348936</v>
      </c>
      <c r="CJ125" s="106">
        <v>2991991</v>
      </c>
      <c r="CK125" s="107" t="s">
        <v>965</v>
      </c>
    </row>
    <row r="126" spans="1:89" s="2" customFormat="1" ht="12" customHeight="1" x14ac:dyDescent="0.2">
      <c r="A126" s="129" t="s">
        <v>2395</v>
      </c>
      <c r="B126" s="129" t="s">
        <v>2395</v>
      </c>
      <c r="C126" s="129"/>
      <c r="D126" s="129" t="s">
        <v>2395</v>
      </c>
      <c r="E126" s="129" t="s">
        <v>2395</v>
      </c>
      <c r="F126" s="129"/>
      <c r="G126" s="129"/>
      <c r="H126" s="129"/>
      <c r="I126" s="129" t="s">
        <v>2395</v>
      </c>
      <c r="J126" s="129"/>
      <c r="K126" s="130">
        <v>43922</v>
      </c>
      <c r="L126" s="138">
        <v>1</v>
      </c>
      <c r="M126" s="16" t="s">
        <v>321</v>
      </c>
      <c r="N126" s="3" t="s">
        <v>322</v>
      </c>
      <c r="O126" s="4" t="s">
        <v>853</v>
      </c>
      <c r="P126" s="53">
        <v>3.6</v>
      </c>
      <c r="Q126" s="26">
        <v>3</v>
      </c>
      <c r="R126" s="54">
        <v>3.6</v>
      </c>
      <c r="S126" s="48">
        <v>3</v>
      </c>
      <c r="T126" s="16">
        <v>2006</v>
      </c>
      <c r="U126" s="21" t="s">
        <v>864</v>
      </c>
      <c r="V126" s="6">
        <v>44197</v>
      </c>
      <c r="W126" s="7">
        <v>44197</v>
      </c>
      <c r="X126" s="7">
        <v>45291</v>
      </c>
      <c r="Y126" s="18" t="s">
        <v>9</v>
      </c>
      <c r="Z126" s="108">
        <v>125336</v>
      </c>
      <c r="AA126" s="109" t="s">
        <v>1515</v>
      </c>
      <c r="AB126" s="91" t="s">
        <v>925</v>
      </c>
      <c r="AC126" s="92" t="s">
        <v>322</v>
      </c>
      <c r="AD126" s="92" t="s">
        <v>321</v>
      </c>
      <c r="AE126" s="93">
        <v>2007</v>
      </c>
      <c r="AF126" s="93" t="s">
        <v>975</v>
      </c>
      <c r="AG126" s="92" t="s">
        <v>1058</v>
      </c>
      <c r="AH126" s="94">
        <v>1</v>
      </c>
      <c r="AI126" s="95">
        <v>138</v>
      </c>
      <c r="AJ126" s="93" t="s">
        <v>303</v>
      </c>
      <c r="AK126" s="93"/>
      <c r="AL126" s="93"/>
      <c r="AM126" s="93"/>
      <c r="AN126" s="93"/>
      <c r="AO126" s="96"/>
      <c r="AP126" s="97"/>
      <c r="AQ126" s="98"/>
      <c r="AR126" s="98"/>
      <c r="AS126" s="98"/>
      <c r="AT126" s="96"/>
      <c r="AU126" s="99" t="s">
        <v>1504</v>
      </c>
      <c r="AV126" s="100" t="s">
        <v>1516</v>
      </c>
      <c r="AW126" s="91" t="s">
        <v>932</v>
      </c>
      <c r="AX126" s="101">
        <v>42695</v>
      </c>
      <c r="AY126" s="101">
        <v>44196</v>
      </c>
      <c r="AZ126" s="100" t="s">
        <v>933</v>
      </c>
      <c r="BA126" s="91">
        <v>100</v>
      </c>
      <c r="BB126" s="91">
        <v>6</v>
      </c>
      <c r="BC126" s="102">
        <v>4</v>
      </c>
      <c r="BD126" s="103" t="s">
        <v>934</v>
      </c>
      <c r="BE126" s="101"/>
      <c r="BF126" s="101"/>
      <c r="BG126" s="91" t="s">
        <v>932</v>
      </c>
      <c r="BH126" s="101">
        <v>42603</v>
      </c>
      <c r="BI126" s="101">
        <v>44196</v>
      </c>
      <c r="BJ126" s="100" t="s">
        <v>933</v>
      </c>
      <c r="BK126" s="91">
        <v>100</v>
      </c>
      <c r="BL126" s="91">
        <v>109</v>
      </c>
      <c r="BM126" s="102">
        <v>24</v>
      </c>
      <c r="BN126" s="91" t="s">
        <v>934</v>
      </c>
      <c r="BO126" s="101"/>
      <c r="BP126" s="101"/>
      <c r="BQ126" s="100" t="s">
        <v>1500</v>
      </c>
      <c r="BR126" s="91" t="s">
        <v>960</v>
      </c>
      <c r="BS126" s="101">
        <v>44175</v>
      </c>
      <c r="BT126" s="91">
        <v>214634</v>
      </c>
      <c r="BU126" s="91" t="s">
        <v>949</v>
      </c>
      <c r="BV126" s="91">
        <v>2365</v>
      </c>
      <c r="BW126" s="91">
        <v>11.44</v>
      </c>
      <c r="BX126" s="91"/>
      <c r="BY126" s="101"/>
      <c r="BZ126" s="91"/>
      <c r="CA126" s="91"/>
      <c r="CB126" s="91"/>
      <c r="CC126" s="91"/>
      <c r="CD126" s="91" t="s">
        <v>940</v>
      </c>
      <c r="CE126" s="101">
        <v>44190</v>
      </c>
      <c r="CF126" s="104">
        <v>92033</v>
      </c>
      <c r="CG126" s="91" t="s">
        <v>972</v>
      </c>
      <c r="CH126" s="105">
        <v>39274</v>
      </c>
      <c r="CI126" s="106">
        <v>18631519</v>
      </c>
      <c r="CJ126" s="106">
        <v>3203317</v>
      </c>
      <c r="CK126" s="107" t="s">
        <v>965</v>
      </c>
    </row>
    <row r="127" spans="1:89" s="2" customFormat="1" ht="12" customHeight="1" x14ac:dyDescent="0.2">
      <c r="A127" s="129" t="s">
        <v>2395</v>
      </c>
      <c r="B127" s="129" t="s">
        <v>2395</v>
      </c>
      <c r="C127" s="129"/>
      <c r="D127" s="129" t="s">
        <v>2395</v>
      </c>
      <c r="E127" s="129" t="s">
        <v>2395</v>
      </c>
      <c r="F127" s="129"/>
      <c r="G127" s="129"/>
      <c r="H127" s="129"/>
      <c r="I127" s="129" t="s">
        <v>2395</v>
      </c>
      <c r="J127" s="129"/>
      <c r="K127" s="130">
        <v>43922</v>
      </c>
      <c r="L127" s="138">
        <v>1</v>
      </c>
      <c r="M127" s="16" t="s">
        <v>323</v>
      </c>
      <c r="N127" s="3" t="s">
        <v>324</v>
      </c>
      <c r="O127" s="4" t="s">
        <v>853</v>
      </c>
      <c r="P127" s="53">
        <v>3.6</v>
      </c>
      <c r="Q127" s="26">
        <v>3</v>
      </c>
      <c r="R127" s="54">
        <v>3.6</v>
      </c>
      <c r="S127" s="48">
        <v>3</v>
      </c>
      <c r="T127" s="16">
        <v>2003</v>
      </c>
      <c r="U127" s="21" t="s">
        <v>859</v>
      </c>
      <c r="V127" s="6">
        <v>44197</v>
      </c>
      <c r="W127" s="7">
        <v>44197</v>
      </c>
      <c r="X127" s="7">
        <v>45291</v>
      </c>
      <c r="Y127" s="18" t="s">
        <v>9</v>
      </c>
      <c r="Z127" s="108">
        <v>114630</v>
      </c>
      <c r="AA127" s="109" t="s">
        <v>1517</v>
      </c>
      <c r="AB127" s="91" t="s">
        <v>925</v>
      </c>
      <c r="AC127" s="92" t="s">
        <v>324</v>
      </c>
      <c r="AD127" s="92" t="s">
        <v>323</v>
      </c>
      <c r="AE127" s="93">
        <v>2003</v>
      </c>
      <c r="AF127" s="93" t="s">
        <v>975</v>
      </c>
      <c r="AG127" s="92" t="s">
        <v>1058</v>
      </c>
      <c r="AH127" s="94">
        <v>1</v>
      </c>
      <c r="AI127" s="95">
        <v>131</v>
      </c>
      <c r="AJ127" s="93" t="s">
        <v>303</v>
      </c>
      <c r="AK127" s="93"/>
      <c r="AL127" s="93"/>
      <c r="AM127" s="93"/>
      <c r="AN127" s="93"/>
      <c r="AO127" s="96"/>
      <c r="AP127" s="97"/>
      <c r="AQ127" s="98"/>
      <c r="AR127" s="98"/>
      <c r="AS127" s="98"/>
      <c r="AT127" s="96"/>
      <c r="AU127" s="99" t="s">
        <v>1207</v>
      </c>
      <c r="AV127" s="100" t="s">
        <v>1516</v>
      </c>
      <c r="AW127" s="91" t="s">
        <v>932</v>
      </c>
      <c r="AX127" s="101">
        <v>42388</v>
      </c>
      <c r="AY127" s="101">
        <v>44196</v>
      </c>
      <c r="AZ127" s="100" t="s">
        <v>933</v>
      </c>
      <c r="BA127" s="91">
        <v>100</v>
      </c>
      <c r="BB127" s="91">
        <v>7</v>
      </c>
      <c r="BC127" s="102">
        <v>5</v>
      </c>
      <c r="BD127" s="103" t="s">
        <v>934</v>
      </c>
      <c r="BE127" s="101"/>
      <c r="BF127" s="101"/>
      <c r="BG127" s="91" t="s">
        <v>932</v>
      </c>
      <c r="BH127" s="101">
        <v>42390</v>
      </c>
      <c r="BI127" s="101">
        <v>44196</v>
      </c>
      <c r="BJ127" s="100" t="s">
        <v>933</v>
      </c>
      <c r="BK127" s="91">
        <v>100</v>
      </c>
      <c r="BL127" s="91">
        <v>124</v>
      </c>
      <c r="BM127" s="102">
        <v>30</v>
      </c>
      <c r="BN127" s="91" t="s">
        <v>934</v>
      </c>
      <c r="BO127" s="101"/>
      <c r="BP127" s="101"/>
      <c r="BQ127" s="100" t="s">
        <v>1500</v>
      </c>
      <c r="BR127" s="91" t="s">
        <v>960</v>
      </c>
      <c r="BS127" s="101">
        <v>44161</v>
      </c>
      <c r="BT127" s="91">
        <v>214457</v>
      </c>
      <c r="BU127" s="91" t="s">
        <v>949</v>
      </c>
      <c r="BV127" s="91">
        <v>2516</v>
      </c>
      <c r="BW127" s="91">
        <v>11.82</v>
      </c>
      <c r="BX127" s="91"/>
      <c r="BY127" s="101"/>
      <c r="BZ127" s="91"/>
      <c r="CA127" s="91"/>
      <c r="CB127" s="91"/>
      <c r="CC127" s="91"/>
      <c r="CD127" s="91" t="s">
        <v>940</v>
      </c>
      <c r="CE127" s="101">
        <v>44189</v>
      </c>
      <c r="CF127" s="104">
        <v>92026</v>
      </c>
      <c r="CG127" s="91" t="s">
        <v>972</v>
      </c>
      <c r="CH127" s="105">
        <v>38142</v>
      </c>
      <c r="CI127" s="106">
        <v>15845298</v>
      </c>
      <c r="CJ127" s="106">
        <v>2782471</v>
      </c>
      <c r="CK127" s="107" t="s">
        <v>965</v>
      </c>
    </row>
    <row r="128" spans="1:89" s="2" customFormat="1" ht="12" customHeight="1" x14ac:dyDescent="0.2">
      <c r="A128" s="129" t="s">
        <v>2395</v>
      </c>
      <c r="B128" s="129" t="s">
        <v>2395</v>
      </c>
      <c r="C128" s="129"/>
      <c r="D128" s="129" t="s">
        <v>2395</v>
      </c>
      <c r="E128" s="129" t="s">
        <v>2395</v>
      </c>
      <c r="F128" s="129"/>
      <c r="G128" s="129"/>
      <c r="H128" s="129"/>
      <c r="I128" s="129" t="s">
        <v>2395</v>
      </c>
      <c r="J128" s="129"/>
      <c r="K128" s="130">
        <v>43922</v>
      </c>
      <c r="L128" s="138">
        <v>1</v>
      </c>
      <c r="M128" s="16" t="s">
        <v>325</v>
      </c>
      <c r="N128" s="3" t="s">
        <v>326</v>
      </c>
      <c r="O128" s="4" t="s">
        <v>853</v>
      </c>
      <c r="P128" s="53">
        <v>3.6</v>
      </c>
      <c r="Q128" s="26">
        <v>3</v>
      </c>
      <c r="R128" s="54">
        <v>3.6</v>
      </c>
      <c r="S128" s="48">
        <v>3</v>
      </c>
      <c r="T128" s="16">
        <v>2000</v>
      </c>
      <c r="U128" s="21" t="s">
        <v>865</v>
      </c>
      <c r="V128" s="6">
        <v>44197</v>
      </c>
      <c r="W128" s="7">
        <v>44197</v>
      </c>
      <c r="X128" s="7">
        <v>45291</v>
      </c>
      <c r="Y128" s="18" t="s">
        <v>9</v>
      </c>
      <c r="Z128" s="108">
        <v>109598</v>
      </c>
      <c r="AA128" s="109" t="s">
        <v>1518</v>
      </c>
      <c r="AB128" s="91" t="s">
        <v>925</v>
      </c>
      <c r="AC128" s="92" t="s">
        <v>326</v>
      </c>
      <c r="AD128" s="92" t="s">
        <v>325</v>
      </c>
      <c r="AE128" s="93">
        <v>2000</v>
      </c>
      <c r="AF128" s="93" t="s">
        <v>927</v>
      </c>
      <c r="AG128" s="92" t="s">
        <v>1058</v>
      </c>
      <c r="AH128" s="94">
        <v>1</v>
      </c>
      <c r="AI128" s="95">
        <v>143</v>
      </c>
      <c r="AJ128" s="93" t="s">
        <v>303</v>
      </c>
      <c r="AK128" s="93"/>
      <c r="AL128" s="93"/>
      <c r="AM128" s="93"/>
      <c r="AN128" s="93"/>
      <c r="AO128" s="96"/>
      <c r="AP128" s="97"/>
      <c r="AQ128" s="98"/>
      <c r="AR128" s="98"/>
      <c r="AS128" s="98"/>
      <c r="AT128" s="96"/>
      <c r="AU128" s="99" t="s">
        <v>1498</v>
      </c>
      <c r="AV128" s="100" t="s">
        <v>1516</v>
      </c>
      <c r="AW128" s="91" t="s">
        <v>932</v>
      </c>
      <c r="AX128" s="101">
        <v>43352</v>
      </c>
      <c r="AY128" s="101">
        <v>44147</v>
      </c>
      <c r="AZ128" s="100" t="s">
        <v>933</v>
      </c>
      <c r="BA128" s="91">
        <v>100</v>
      </c>
      <c r="BB128" s="91">
        <v>3</v>
      </c>
      <c r="BC128" s="102">
        <v>3</v>
      </c>
      <c r="BD128" s="103"/>
      <c r="BE128" s="101"/>
      <c r="BF128" s="101"/>
      <c r="BG128" s="91" t="s">
        <v>932</v>
      </c>
      <c r="BH128" s="101">
        <v>42402</v>
      </c>
      <c r="BI128" s="101">
        <v>44196</v>
      </c>
      <c r="BJ128" s="100" t="s">
        <v>933</v>
      </c>
      <c r="BK128" s="91">
        <v>100</v>
      </c>
      <c r="BL128" s="91">
        <v>123</v>
      </c>
      <c r="BM128" s="102">
        <v>32</v>
      </c>
      <c r="BN128" s="91" t="s">
        <v>934</v>
      </c>
      <c r="BO128" s="101"/>
      <c r="BP128" s="101"/>
      <c r="BQ128" s="100" t="s">
        <v>1500</v>
      </c>
      <c r="BR128" s="91" t="s">
        <v>960</v>
      </c>
      <c r="BS128" s="101">
        <v>44147</v>
      </c>
      <c r="BT128" s="91">
        <v>214708</v>
      </c>
      <c r="BU128" s="91" t="s">
        <v>949</v>
      </c>
      <c r="BV128" s="91">
        <v>2480</v>
      </c>
      <c r="BW128" s="91">
        <v>13.04</v>
      </c>
      <c r="BX128" s="91"/>
      <c r="BY128" s="101"/>
      <c r="BZ128" s="91"/>
      <c r="CA128" s="91"/>
      <c r="CB128" s="91"/>
      <c r="CC128" s="91"/>
      <c r="CD128" s="91" t="s">
        <v>940</v>
      </c>
      <c r="CE128" s="101">
        <v>44189</v>
      </c>
      <c r="CF128" s="104">
        <v>233130</v>
      </c>
      <c r="CG128" s="91" t="s">
        <v>951</v>
      </c>
      <c r="CH128" s="105">
        <v>37231</v>
      </c>
      <c r="CI128" s="106">
        <v>25265997</v>
      </c>
      <c r="CJ128" s="106">
        <v>4396826</v>
      </c>
      <c r="CK128" s="107" t="s">
        <v>965</v>
      </c>
    </row>
    <row r="129" spans="1:89" s="2" customFormat="1" ht="12" customHeight="1" x14ac:dyDescent="0.2">
      <c r="A129" s="129" t="s">
        <v>2398</v>
      </c>
      <c r="B129" s="129" t="s">
        <v>2394</v>
      </c>
      <c r="C129" s="129"/>
      <c r="D129" s="129"/>
      <c r="E129" s="129" t="s">
        <v>2395</v>
      </c>
      <c r="F129" s="129"/>
      <c r="G129" s="129"/>
      <c r="H129" s="129"/>
      <c r="I129" s="129" t="s">
        <v>2395</v>
      </c>
      <c r="J129" s="129"/>
      <c r="K129" s="130">
        <v>43922</v>
      </c>
      <c r="L129" s="138">
        <v>1</v>
      </c>
      <c r="M129" s="16" t="s">
        <v>166</v>
      </c>
      <c r="N129" s="3" t="s">
        <v>167</v>
      </c>
      <c r="O129" s="4" t="s">
        <v>872</v>
      </c>
      <c r="P129" s="53">
        <v>3</v>
      </c>
      <c r="Q129" s="26">
        <v>5</v>
      </c>
      <c r="R129" s="54">
        <v>3.6</v>
      </c>
      <c r="S129" s="48">
        <v>6</v>
      </c>
      <c r="T129" s="16">
        <v>2001</v>
      </c>
      <c r="U129" s="21" t="s">
        <v>866</v>
      </c>
      <c r="V129" s="6">
        <f>W129</f>
        <v>44426</v>
      </c>
      <c r="W129" s="7">
        <v>44426</v>
      </c>
      <c r="X129" s="7">
        <v>46022</v>
      </c>
      <c r="Y129" s="18" t="s">
        <v>9</v>
      </c>
      <c r="Z129" s="89">
        <v>109584</v>
      </c>
      <c r="AA129" s="90" t="s">
        <v>1519</v>
      </c>
      <c r="AB129" s="91" t="s">
        <v>925</v>
      </c>
      <c r="AC129" s="92" t="s">
        <v>1520</v>
      </c>
      <c r="AD129" s="92" t="s">
        <v>1521</v>
      </c>
      <c r="AE129" s="93">
        <v>2001</v>
      </c>
      <c r="AF129" s="93" t="s">
        <v>927</v>
      </c>
      <c r="AG129" s="92" t="s">
        <v>1058</v>
      </c>
      <c r="AH129" s="94">
        <v>1</v>
      </c>
      <c r="AI129" s="95">
        <v>172</v>
      </c>
      <c r="AJ129" s="93" t="s">
        <v>929</v>
      </c>
      <c r="AK129" s="93"/>
      <c r="AL129" s="93"/>
      <c r="AM129" s="93"/>
      <c r="AN129" s="93"/>
      <c r="AO129" s="96"/>
      <c r="AP129" s="97"/>
      <c r="AQ129" s="98"/>
      <c r="AR129" s="98"/>
      <c r="AS129" s="98"/>
      <c r="AT129" s="96"/>
      <c r="AU129" s="99" t="s">
        <v>1522</v>
      </c>
      <c r="AV129" s="100" t="s">
        <v>1523</v>
      </c>
      <c r="AW129" s="91"/>
      <c r="AX129" s="101">
        <v>42600</v>
      </c>
      <c r="AY129" s="101">
        <v>44425</v>
      </c>
      <c r="AZ129" s="100" t="s">
        <v>933</v>
      </c>
      <c r="BA129" s="91">
        <v>100</v>
      </c>
      <c r="BB129" s="91">
        <v>7</v>
      </c>
      <c r="BC129" s="102">
        <v>5</v>
      </c>
      <c r="BD129" s="103" t="s">
        <v>934</v>
      </c>
      <c r="BE129" s="101"/>
      <c r="BF129" s="101"/>
      <c r="BG129" s="91"/>
      <c r="BH129" s="101">
        <v>44061</v>
      </c>
      <c r="BI129" s="101">
        <v>44377</v>
      </c>
      <c r="BJ129" s="100" t="s">
        <v>933</v>
      </c>
      <c r="BK129" s="91">
        <v>100</v>
      </c>
      <c r="BL129" s="91">
        <v>22</v>
      </c>
      <c r="BM129" s="102">
        <v>6</v>
      </c>
      <c r="BN129" s="91" t="s">
        <v>934</v>
      </c>
      <c r="BO129" s="101"/>
      <c r="BP129" s="101"/>
      <c r="BQ129" s="100" t="s">
        <v>1358</v>
      </c>
      <c r="BR129" s="91" t="s">
        <v>960</v>
      </c>
      <c r="BS129" s="101">
        <v>43948</v>
      </c>
      <c r="BT129" s="91">
        <v>214620</v>
      </c>
      <c r="BU129" s="91" t="s">
        <v>949</v>
      </c>
      <c r="BV129" s="91">
        <v>1878</v>
      </c>
      <c r="BW129" s="91">
        <v>8.98</v>
      </c>
      <c r="BX129" s="91" t="s">
        <v>934</v>
      </c>
      <c r="BY129" s="101">
        <v>44188</v>
      </c>
      <c r="BZ129" s="91">
        <v>211216</v>
      </c>
      <c r="CA129" s="91" t="s">
        <v>949</v>
      </c>
      <c r="CB129" s="91">
        <v>476</v>
      </c>
      <c r="CC129" s="91">
        <v>2.54</v>
      </c>
      <c r="CD129" s="91" t="s">
        <v>940</v>
      </c>
      <c r="CE129" s="101">
        <v>44261</v>
      </c>
      <c r="CF129" s="104">
        <v>115317</v>
      </c>
      <c r="CG129" s="91" t="s">
        <v>939</v>
      </c>
      <c r="CH129" s="105">
        <v>37274</v>
      </c>
      <c r="CI129" s="106">
        <v>21584590</v>
      </c>
      <c r="CJ129" s="106">
        <v>3615832</v>
      </c>
      <c r="CK129" s="107" t="s">
        <v>1018</v>
      </c>
    </row>
    <row r="130" spans="1:89" ht="15" customHeight="1" thickBot="1" x14ac:dyDescent="0.25">
      <c r="A130" s="129"/>
      <c r="B130" s="129" t="s">
        <v>2396</v>
      </c>
      <c r="C130" s="129" t="s">
        <v>2402</v>
      </c>
      <c r="D130" s="129"/>
      <c r="E130" s="129" t="s">
        <v>1311</v>
      </c>
      <c r="F130" s="129"/>
      <c r="G130" s="129"/>
      <c r="H130" s="129" t="s">
        <v>2395</v>
      </c>
      <c r="I130" s="129" t="s">
        <v>2393</v>
      </c>
      <c r="J130" s="129"/>
      <c r="K130" s="130">
        <v>43922</v>
      </c>
      <c r="L130" s="138">
        <v>1</v>
      </c>
      <c r="M130" s="16" t="s">
        <v>178</v>
      </c>
      <c r="N130" s="3" t="s">
        <v>179</v>
      </c>
      <c r="O130" s="4" t="s">
        <v>872</v>
      </c>
      <c r="P130" s="53">
        <v>2.4</v>
      </c>
      <c r="Q130" s="26">
        <v>4</v>
      </c>
      <c r="R130" s="54">
        <v>2.4</v>
      </c>
      <c r="S130" s="48">
        <v>4</v>
      </c>
      <c r="T130" s="16">
        <v>1999</v>
      </c>
      <c r="U130" s="21" t="s">
        <v>867</v>
      </c>
      <c r="V130" s="6">
        <f>W130</f>
        <v>44525</v>
      </c>
      <c r="W130" s="7">
        <v>44525</v>
      </c>
      <c r="X130" s="7">
        <v>46022</v>
      </c>
      <c r="Y130" s="18" t="s">
        <v>9</v>
      </c>
      <c r="Z130" s="89">
        <v>102850</v>
      </c>
      <c r="AA130" s="90" t="s">
        <v>1524</v>
      </c>
      <c r="AB130" s="91" t="s">
        <v>925</v>
      </c>
      <c r="AC130" s="92" t="s">
        <v>179</v>
      </c>
      <c r="AD130" s="92" t="s">
        <v>1525</v>
      </c>
      <c r="AE130" s="93">
        <v>1999</v>
      </c>
      <c r="AF130" s="93" t="s">
        <v>927</v>
      </c>
      <c r="AG130" s="92" t="s">
        <v>1181</v>
      </c>
      <c r="AH130" s="94">
        <v>1</v>
      </c>
      <c r="AI130" s="95">
        <v>136</v>
      </c>
      <c r="AJ130" s="93" t="s">
        <v>956</v>
      </c>
      <c r="AU130" s="99" t="s">
        <v>1526</v>
      </c>
      <c r="AV130" s="100" t="s">
        <v>1527</v>
      </c>
      <c r="AX130" s="101">
        <v>42699</v>
      </c>
      <c r="AY130" s="101">
        <v>44524</v>
      </c>
      <c r="AZ130" s="100" t="s">
        <v>933</v>
      </c>
      <c r="BA130" s="91">
        <v>100</v>
      </c>
      <c r="BB130" s="91">
        <v>7</v>
      </c>
      <c r="BC130" s="102">
        <v>6</v>
      </c>
      <c r="BD130" s="103" t="s">
        <v>934</v>
      </c>
      <c r="BH130" s="101">
        <v>43936</v>
      </c>
      <c r="BI130" s="101">
        <v>44377</v>
      </c>
      <c r="BJ130" s="100" t="s">
        <v>933</v>
      </c>
      <c r="BK130" s="91">
        <v>100</v>
      </c>
      <c r="BL130" s="91">
        <v>30</v>
      </c>
      <c r="BM130" s="102">
        <v>7</v>
      </c>
      <c r="BN130" s="91" t="s">
        <v>934</v>
      </c>
      <c r="BQ130" s="100" t="s">
        <v>1528</v>
      </c>
      <c r="BR130" s="91" t="s">
        <v>948</v>
      </c>
      <c r="BS130" s="101">
        <v>44197</v>
      </c>
      <c r="BT130" s="91">
        <v>235114</v>
      </c>
      <c r="BU130" s="91" t="s">
        <v>937</v>
      </c>
      <c r="BV130" s="91">
        <v>417</v>
      </c>
      <c r="BW130" s="91">
        <v>5.07</v>
      </c>
      <c r="BX130" s="91" t="s">
        <v>950</v>
      </c>
      <c r="BY130" s="101">
        <v>44029</v>
      </c>
      <c r="BZ130" s="91">
        <v>231503</v>
      </c>
      <c r="CA130" s="91" t="s">
        <v>951</v>
      </c>
      <c r="CB130" s="91">
        <v>62</v>
      </c>
      <c r="CC130" s="91">
        <v>0.8</v>
      </c>
      <c r="CD130" s="91" t="s">
        <v>940</v>
      </c>
      <c r="CE130" s="101">
        <v>44258</v>
      </c>
      <c r="CF130" s="104">
        <v>133550</v>
      </c>
      <c r="CG130" s="91" t="s">
        <v>939</v>
      </c>
      <c r="CH130" s="105">
        <v>36287</v>
      </c>
      <c r="CI130" s="106">
        <v>6936220</v>
      </c>
      <c r="CJ130" s="106">
        <v>1255666</v>
      </c>
      <c r="CK130" s="107" t="s">
        <v>965</v>
      </c>
    </row>
    <row r="131" spans="1:89" ht="12.75" thickBot="1" x14ac:dyDescent="0.25">
      <c r="L131" s="139">
        <f>SUM(L3:L130)</f>
        <v>128</v>
      </c>
      <c r="O131" s="9"/>
      <c r="P131" s="55">
        <f>SUM(P3:P130)</f>
        <v>262.87199999999996</v>
      </c>
      <c r="R131" s="56">
        <f>SUM(R3:R130)</f>
        <v>306.38879999999989</v>
      </c>
      <c r="Y131" s="30"/>
    </row>
  </sheetData>
  <sortState xmlns:xlrd2="http://schemas.microsoft.com/office/spreadsheetml/2017/richdata2" ref="M18:O37">
    <sortCondition ref="M18"/>
  </sortState>
  <mergeCells count="6">
    <mergeCell ref="CH1:CK1"/>
    <mergeCell ref="AW1:BF1"/>
    <mergeCell ref="BG1:BP1"/>
    <mergeCell ref="BR1:BW1"/>
    <mergeCell ref="BX1:CC1"/>
    <mergeCell ref="CD1:CG1"/>
  </mergeCells>
  <conditionalFormatting sqref="BG1:BJ2">
    <cfRule type="expression" dxfId="338" priority="101">
      <formula>$BI1:$BI1 = "W"</formula>
    </cfRule>
    <cfRule type="expression" dxfId="337" priority="102">
      <formula>$BI1:$BI1 = "I"</formula>
    </cfRule>
    <cfRule type="expression" dxfId="336" priority="103">
      <formula>$BI1:$BI1 = "S"</formula>
    </cfRule>
  </conditionalFormatting>
  <conditionalFormatting sqref="AX3:AZ1048576">
    <cfRule type="expression" dxfId="335" priority="98">
      <formula>#REF! = "W"</formula>
    </cfRule>
    <cfRule type="expression" dxfId="334" priority="99">
      <formula>#REF! = "I"</formula>
    </cfRule>
    <cfRule type="expression" dxfId="333" priority="100">
      <formula>#REF!= "S"</formula>
    </cfRule>
  </conditionalFormatting>
  <conditionalFormatting sqref="BG884420:BJ1048576">
    <cfRule type="expression" dxfId="332" priority="95">
      <formula>$BM35841:$BM35841 = "W"</formula>
    </cfRule>
    <cfRule type="expression" dxfId="331" priority="96">
      <formula>$BM35841:$BM35841 = "I"</formula>
    </cfRule>
    <cfRule type="expression" dxfId="330" priority="97">
      <formula>$BM35841:$BM35841 = "S"</formula>
    </cfRule>
  </conditionalFormatting>
  <conditionalFormatting sqref="AX2:AZ2">
    <cfRule type="expression" dxfId="329" priority="92">
      <formula>#REF! = "W"</formula>
    </cfRule>
    <cfRule type="expression" dxfId="328" priority="93">
      <formula>#REF! = "I"</formula>
    </cfRule>
    <cfRule type="expression" dxfId="327" priority="94">
      <formula>#REF!= "S"</formula>
    </cfRule>
  </conditionalFormatting>
  <conditionalFormatting sqref="AW2">
    <cfRule type="expression" dxfId="326" priority="89">
      <formula>$AX2:$AX2 = "W"</formula>
    </cfRule>
    <cfRule type="expression" dxfId="325" priority="90">
      <formula>$AX2:$AX2 = "I"</formula>
    </cfRule>
    <cfRule type="expression" dxfId="324" priority="91">
      <formula>$AX2:$AX2= "S"</formula>
    </cfRule>
  </conditionalFormatting>
  <conditionalFormatting sqref="AW884420:AW1048576">
    <cfRule type="expression" dxfId="323" priority="86">
      <formula>$AL35841:$AL35841 = "W"</formula>
    </cfRule>
    <cfRule type="expression" dxfId="322" priority="87">
      <formula>$AL35841:$AL35841 = "I"</formula>
    </cfRule>
    <cfRule type="expression" dxfId="321" priority="88">
      <formula>$AL35841:$AL35841= "S"</formula>
    </cfRule>
  </conditionalFormatting>
  <conditionalFormatting sqref="AW1:AZ1">
    <cfRule type="expression" dxfId="320" priority="83">
      <formula>$AX1:$AX1 = "W"</formula>
    </cfRule>
    <cfRule type="expression" dxfId="319" priority="84">
      <formula>$AX1:$AX1 = "I"</formula>
    </cfRule>
    <cfRule type="expression" dxfId="318" priority="85">
      <formula>$AX1:$AX1= "S"</formula>
    </cfRule>
  </conditionalFormatting>
  <conditionalFormatting sqref="BG3:BJ84307">
    <cfRule type="expression" dxfId="317" priority="80">
      <formula>#REF! = "W"</formula>
    </cfRule>
    <cfRule type="expression" dxfId="316" priority="81">
      <formula>#REF! = "I"</formula>
    </cfRule>
    <cfRule type="expression" dxfId="315" priority="82">
      <formula>#REF! = "S"</formula>
    </cfRule>
  </conditionalFormatting>
  <conditionalFormatting sqref="AW3:AW84307">
    <cfRule type="expression" dxfId="314" priority="77">
      <formula>#REF! = "W"</formula>
    </cfRule>
    <cfRule type="expression" dxfId="313" priority="78">
      <formula>#REF! = "I"</formula>
    </cfRule>
    <cfRule type="expression" dxfId="312" priority="79">
      <formula>#REF!= "S"</formula>
    </cfRule>
  </conditionalFormatting>
  <conditionalFormatting sqref="BG84308:BJ284303">
    <cfRule type="expression" dxfId="311" priority="74">
      <formula>#REF! = "W"</formula>
    </cfRule>
    <cfRule type="expression" dxfId="310" priority="75">
      <formula>#REF! = "I"</formula>
    </cfRule>
    <cfRule type="expression" dxfId="309" priority="76">
      <formula>#REF! = "S"</formula>
    </cfRule>
  </conditionalFormatting>
  <conditionalFormatting sqref="AW84308:AW284303">
    <cfRule type="expression" dxfId="308" priority="71">
      <formula>#REF! = "W"</formula>
    </cfRule>
    <cfRule type="expression" dxfId="307" priority="72">
      <formula>#REF! = "I"</formula>
    </cfRule>
    <cfRule type="expression" dxfId="306" priority="73">
      <formula>#REF!= "S"</formula>
    </cfRule>
  </conditionalFormatting>
  <conditionalFormatting sqref="BG284304:BJ384301">
    <cfRule type="expression" dxfId="305" priority="68">
      <formula>#REF! = "W"</formula>
    </cfRule>
    <cfRule type="expression" dxfId="304" priority="69">
      <formula>#REF! = "I"</formula>
    </cfRule>
    <cfRule type="expression" dxfId="303" priority="70">
      <formula>#REF! = "S"</formula>
    </cfRule>
  </conditionalFormatting>
  <conditionalFormatting sqref="AW284304:AW384301">
    <cfRule type="expression" dxfId="302" priority="65">
      <formula>#REF! = "W"</formula>
    </cfRule>
    <cfRule type="expression" dxfId="301" priority="66">
      <formula>#REF! = "I"</formula>
    </cfRule>
    <cfRule type="expression" dxfId="300" priority="67">
      <formula>#REF!= "S"</formula>
    </cfRule>
  </conditionalFormatting>
  <conditionalFormatting sqref="BG384302:BJ584297">
    <cfRule type="expression" dxfId="299" priority="62">
      <formula>#REF! = "W"</formula>
    </cfRule>
    <cfRule type="expression" dxfId="298" priority="63">
      <formula>#REF! = "I"</formula>
    </cfRule>
    <cfRule type="expression" dxfId="297" priority="64">
      <formula>#REF! = "S"</formula>
    </cfRule>
  </conditionalFormatting>
  <conditionalFormatting sqref="AW384302:AW584297">
    <cfRule type="expression" dxfId="296" priority="59">
      <formula>#REF! = "W"</formula>
    </cfRule>
    <cfRule type="expression" dxfId="295" priority="60">
      <formula>#REF! = "I"</formula>
    </cfRule>
    <cfRule type="expression" dxfId="294" priority="61">
      <formula>#REF!= "S"</formula>
    </cfRule>
  </conditionalFormatting>
  <conditionalFormatting sqref="BG584298:BJ684423">
    <cfRule type="expression" dxfId="293" priority="56">
      <formula>#REF! = "W"</formula>
    </cfRule>
    <cfRule type="expression" dxfId="292" priority="57">
      <formula>#REF! = "I"</formula>
    </cfRule>
    <cfRule type="expression" dxfId="291" priority="58">
      <formula>#REF! = "S"</formula>
    </cfRule>
  </conditionalFormatting>
  <conditionalFormatting sqref="AW584298:AW684423">
    <cfRule type="expression" dxfId="290" priority="53">
      <formula>#REF! = "W"</formula>
    </cfRule>
    <cfRule type="expression" dxfId="289" priority="54">
      <formula>#REF! = "I"</formula>
    </cfRule>
    <cfRule type="expression" dxfId="288" priority="55">
      <formula>#REF!= "S"</formula>
    </cfRule>
  </conditionalFormatting>
  <conditionalFormatting sqref="BG684424:BJ784421">
    <cfRule type="expression" dxfId="287" priority="50">
      <formula>#REF! = "W"</formula>
    </cfRule>
    <cfRule type="expression" dxfId="286" priority="51">
      <formula>#REF! = "I"</formula>
    </cfRule>
    <cfRule type="expression" dxfId="285" priority="52">
      <formula>#REF! = "S"</formula>
    </cfRule>
  </conditionalFormatting>
  <conditionalFormatting sqref="AW684424:AW784421">
    <cfRule type="expression" dxfId="284" priority="47">
      <formula>#REF! = "W"</formula>
    </cfRule>
    <cfRule type="expression" dxfId="283" priority="48">
      <formula>#REF! = "I"</formula>
    </cfRule>
    <cfRule type="expression" dxfId="282" priority="49">
      <formula>#REF!= "S"</formula>
    </cfRule>
  </conditionalFormatting>
  <conditionalFormatting sqref="BG784422:BJ884419">
    <cfRule type="expression" dxfId="281" priority="44">
      <formula>#REF! = "W"</formula>
    </cfRule>
    <cfRule type="expression" dxfId="280" priority="45">
      <formula>#REF! = "I"</formula>
    </cfRule>
    <cfRule type="expression" dxfId="279" priority="46">
      <formula>#REF! = "S"</formula>
    </cfRule>
  </conditionalFormatting>
  <conditionalFormatting sqref="AW784422:AW884419">
    <cfRule type="expression" dxfId="278" priority="41">
      <formula>#REF! = "W"</formula>
    </cfRule>
    <cfRule type="expression" dxfId="277" priority="42">
      <formula>#REF! = "I"</formula>
    </cfRule>
    <cfRule type="expression" dxfId="276" priority="43">
      <formula>#REF!= "S"</formula>
    </cfRule>
  </conditionalFormatting>
  <conditionalFormatting sqref="A1:K1048576">
    <cfRule type="expression" dxfId="275" priority="12">
      <formula>$N1="S"</formula>
    </cfRule>
    <cfRule type="expression" dxfId="274" priority="13">
      <formula>$N1="S"</formula>
    </cfRule>
    <cfRule type="expression" dxfId="273" priority="14">
      <formula>$N1="G"</formula>
    </cfRule>
    <cfRule type="expression" dxfId="272" priority="15">
      <formula>$N1="S"</formula>
    </cfRule>
    <cfRule type="expression" dxfId="271" priority="16">
      <formula>$N1="G"</formula>
    </cfRule>
    <cfRule type="expression" dxfId="270" priority="17">
      <formula>$N1="S"</formula>
    </cfRule>
    <cfRule type="expression" dxfId="269" priority="18">
      <formula>$N1="G"</formula>
    </cfRule>
    <cfRule type="expression" dxfId="268" priority="19">
      <formula>$N1="S"</formula>
    </cfRule>
    <cfRule type="expression" dxfId="267" priority="20">
      <formula>$N1="G"</formula>
    </cfRule>
    <cfRule type="expression" dxfId="266" priority="21">
      <formula>$N1="S"</formula>
    </cfRule>
    <cfRule type="expression" dxfId="265" priority="22">
      <formula>$N1="G"</formula>
    </cfRule>
    <cfRule type="expression" dxfId="264" priority="23">
      <formula>$N1="S"</formula>
    </cfRule>
    <cfRule type="expression" dxfId="263" priority="24">
      <formula>$N1="G"</formula>
    </cfRule>
    <cfRule type="expression" dxfId="262" priority="25">
      <formula>$N1="S"</formula>
    </cfRule>
    <cfRule type="expression" dxfId="261" priority="26">
      <formula>$N1="G"</formula>
    </cfRule>
    <cfRule type="expression" dxfId="260" priority="27">
      <formula>$N1="S"</formula>
    </cfRule>
    <cfRule type="expression" dxfId="259" priority="28">
      <formula>$N1="G"</formula>
    </cfRule>
    <cfRule type="expression" dxfId="258" priority="29">
      <formula>$N1="S"</formula>
    </cfRule>
    <cfRule type="expression" dxfId="257" priority="30">
      <formula>$N1="G"</formula>
    </cfRule>
    <cfRule type="expression" dxfId="256" priority="31">
      <formula>$N1="S"</formula>
    </cfRule>
    <cfRule type="expression" dxfId="255" priority="32">
      <formula>$N1="G"</formula>
    </cfRule>
    <cfRule type="expression" dxfId="254" priority="33">
      <formula>$N1="S"</formula>
    </cfRule>
    <cfRule type="expression" dxfId="253" priority="34">
      <formula>$N1="G"</formula>
    </cfRule>
    <cfRule type="expression" dxfId="252" priority="35">
      <formula>$N1="S"</formula>
    </cfRule>
    <cfRule type="expression" dxfId="251" priority="36">
      <formula>$N1="G"</formula>
    </cfRule>
    <cfRule type="expression" dxfId="250" priority="37">
      <formula>$N1="S"</formula>
    </cfRule>
    <cfRule type="expression" dxfId="249" priority="38">
      <formula>$N1="G"</formula>
    </cfRule>
    <cfRule type="expression" dxfId="248" priority="39">
      <formula>$N1="S"</formula>
    </cfRule>
    <cfRule type="expression" dxfId="247" priority="40">
      <formula>$N1="S"</formula>
    </cfRule>
  </conditionalFormatting>
  <conditionalFormatting sqref="A1:K1048576">
    <cfRule type="expression" dxfId="246" priority="9">
      <formula>$N1="G"</formula>
    </cfRule>
    <cfRule type="expression" dxfId="245" priority="10">
      <formula>$N1="G"</formula>
    </cfRule>
    <cfRule type="expression" dxfId="244" priority="11">
      <formula>$N1="S"</formula>
    </cfRule>
  </conditionalFormatting>
  <conditionalFormatting sqref="A1:K1048576">
    <cfRule type="expression" dxfId="243" priority="8">
      <formula>$N1="G"</formula>
    </cfRule>
  </conditionalFormatting>
  <conditionalFormatting sqref="A1:K1048576">
    <cfRule type="expression" dxfId="242" priority="7">
      <formula>$N1="S"</formula>
    </cfRule>
  </conditionalFormatting>
  <conditionalFormatting sqref="A1:K1048576">
    <cfRule type="expression" dxfId="241" priority="6">
      <formula>$N1="S"</formula>
    </cfRule>
  </conditionalFormatting>
  <conditionalFormatting sqref="A1:K1048576">
    <cfRule type="expression" dxfId="240" priority="5">
      <formula>$N1="G"</formula>
    </cfRule>
  </conditionalFormatting>
  <conditionalFormatting sqref="A1:K1048576">
    <cfRule type="expression" dxfId="239" priority="4">
      <formula>$N1="S"</formula>
    </cfRule>
  </conditionalFormatting>
  <conditionalFormatting sqref="A1:K1048576">
    <cfRule type="expression" dxfId="238" priority="3">
      <formula>$N1="G"</formula>
    </cfRule>
  </conditionalFormatting>
  <conditionalFormatting sqref="A1:K1048576">
    <cfRule type="expression" dxfId="237" priority="2">
      <formula>$N1="S"</formula>
    </cfRule>
  </conditionalFormatting>
  <conditionalFormatting sqref="A1:K1048576">
    <cfRule type="expression" dxfId="236" priority="1">
      <formula>$N1="G"</formula>
    </cfRule>
  </conditionalFormatting>
  <hyperlinks>
    <hyperlink ref="AA3" r:id="rId1" xr:uid="{76A62D87-0511-4CC6-9654-61808DD97814}"/>
    <hyperlink ref="AA4" r:id="rId2" xr:uid="{821039B5-1105-4D36-888D-FAA01049717C}"/>
    <hyperlink ref="AA5" r:id="rId3" xr:uid="{97B6BC7F-5C85-4576-BA14-7ABC749B1372}"/>
    <hyperlink ref="AA6" r:id="rId4" xr:uid="{90C1AC5E-6B9D-4762-971D-8756CC8C3A6B}"/>
    <hyperlink ref="AA7" r:id="rId5" xr:uid="{7BA95D6D-D7D4-4269-9419-CAB915CBE76C}"/>
    <hyperlink ref="AA8" r:id="rId6" xr:uid="{0216C049-6BA4-4288-8606-4C4BF8F3B48E}"/>
    <hyperlink ref="AA9" r:id="rId7" xr:uid="{784BD936-C6BD-4A44-98B7-D683CE065D1C}"/>
    <hyperlink ref="AA10" r:id="rId8" xr:uid="{BA50EA5C-A6DA-4669-88D4-5266D8D7571C}"/>
    <hyperlink ref="AA11" r:id="rId9" xr:uid="{423C3639-81B1-44CF-8761-B16F0AD5F523}"/>
    <hyperlink ref="AA12" r:id="rId10" xr:uid="{D264BF48-BA2C-4C48-8142-1A789FB4EB51}"/>
    <hyperlink ref="AA13" r:id="rId11" xr:uid="{AC58A56F-677B-49D0-A0DC-01E0F3C87D02}"/>
    <hyperlink ref="AA14" r:id="rId12" xr:uid="{9951FE6A-271C-4630-8612-92804FAA7F87}"/>
    <hyperlink ref="AA15" r:id="rId13" xr:uid="{FFC035F7-9CAF-4093-8CCB-174B3E8DE160}"/>
    <hyperlink ref="AA16" r:id="rId14" xr:uid="{952CECAB-D452-4F13-9414-B06DA6740E74}"/>
    <hyperlink ref="AA17" r:id="rId15" xr:uid="{95A86C4E-AC60-43D3-84A5-ED9A84AFFB49}"/>
    <hyperlink ref="AA18" r:id="rId16" xr:uid="{C51BD04E-2742-4E86-9F8A-A2C309151641}"/>
    <hyperlink ref="AA19" r:id="rId17" xr:uid="{28950417-E896-4151-A170-EEA1C128CAEC}"/>
    <hyperlink ref="AA20" r:id="rId18" xr:uid="{66EA48A0-6A84-4F37-BD19-6C9A0AF7DB84}"/>
    <hyperlink ref="AA21" r:id="rId19" xr:uid="{B0860466-2A35-41F6-8756-02E6463DDDFB}"/>
    <hyperlink ref="AA22" r:id="rId20" xr:uid="{6A0418A7-BF25-44A7-B7C1-CD746DD2856D}"/>
    <hyperlink ref="AA23" r:id="rId21" xr:uid="{C31B5ACB-A9E9-4901-9995-F3EB71531EBE}"/>
    <hyperlink ref="AA24" r:id="rId22" xr:uid="{4DAB863D-8FA0-4800-B148-04F37A474BF8}"/>
    <hyperlink ref="AA25" r:id="rId23" xr:uid="{531FDF14-3103-457D-8A4B-67B98BA22973}"/>
    <hyperlink ref="AA26" r:id="rId24" xr:uid="{13EDC989-26DB-4C6C-B2CB-CE5A88B2E55D}"/>
    <hyperlink ref="AA27" r:id="rId25" xr:uid="{73A6858A-D34A-4969-8916-0127D851ED74}"/>
    <hyperlink ref="AA28" r:id="rId26" xr:uid="{69B1257C-FB4D-4C28-8448-AE1133A6E16C}"/>
    <hyperlink ref="AA29" r:id="rId27" xr:uid="{E2DC5C8D-4855-4DB9-A3CB-C38398C75B39}"/>
    <hyperlink ref="AA30" r:id="rId28" xr:uid="{E9B26CAD-8494-4C4B-B066-D87911513B64}"/>
    <hyperlink ref="AA31" r:id="rId29" xr:uid="{E4905B12-3FC1-4CF5-94B8-AAC06EA86F0D}"/>
    <hyperlink ref="AA32" r:id="rId30" xr:uid="{235200F4-DDC2-423C-91D7-6F788032B051}"/>
    <hyperlink ref="AA33" r:id="rId31" xr:uid="{84B3E89E-C3CC-4789-833A-F5376BBEEAF1}"/>
    <hyperlink ref="AA34" r:id="rId32" xr:uid="{816F087C-5338-464B-8861-7049AED679F8}"/>
    <hyperlink ref="AA35" r:id="rId33" xr:uid="{E03B4A9F-F583-40C9-B99A-E9B777119074}"/>
    <hyperlink ref="AA36" r:id="rId34" xr:uid="{030FC512-B12C-484A-BA25-D5A7F8541AB8}"/>
    <hyperlink ref="AA37" r:id="rId35" xr:uid="{E282C091-E0C6-4A0E-95D9-7121D04B017D}"/>
    <hyperlink ref="AA38" r:id="rId36" xr:uid="{80B4E8A6-0841-44E7-8E8C-06D75E6F44A0}"/>
    <hyperlink ref="AA39" r:id="rId37" xr:uid="{3B059DE1-34C4-49C1-963A-D1CE1C62E693}"/>
    <hyperlink ref="AA40" r:id="rId38" xr:uid="{2BA57FC1-3E1D-48AE-9D16-FAE2ADA1EE5A}"/>
    <hyperlink ref="AA41" r:id="rId39" xr:uid="{156587DC-9D3A-4EB4-8D4C-E30245D5307B}"/>
    <hyperlink ref="AA42" r:id="rId40" xr:uid="{8F77EBFE-10E8-4C4A-BED2-8FE928D17FD8}"/>
    <hyperlink ref="AA43" r:id="rId41" xr:uid="{9D404F3A-3B9D-4CC6-8DC5-0B39D4D10289}"/>
    <hyperlink ref="AA44" r:id="rId42" xr:uid="{48725241-44FA-48F6-A42F-F34E2AB61348}"/>
    <hyperlink ref="AA45" r:id="rId43" xr:uid="{09883731-130D-4FD9-AB2A-E665897BC098}"/>
    <hyperlink ref="AA46" r:id="rId44" xr:uid="{7872CDD1-ED39-474C-8B6E-E158AD16321D}"/>
    <hyperlink ref="AA47" r:id="rId45" xr:uid="{113A7D47-1E0A-40C7-96A4-DBEEB6290DD6}"/>
    <hyperlink ref="AA48" r:id="rId46" xr:uid="{C8C8FD4D-C744-4E30-BEA9-EF1F1828D06F}"/>
    <hyperlink ref="AA49" r:id="rId47" xr:uid="{DDEC51FD-A3D2-4F5C-A2B5-738DDDEC40D2}"/>
    <hyperlink ref="AA50" r:id="rId48" xr:uid="{8C0906FD-1880-47D8-B239-408A290A9E97}"/>
    <hyperlink ref="AA51" r:id="rId49" xr:uid="{2138C820-4593-4A7A-AB5A-1042B413EB96}"/>
    <hyperlink ref="AA52" r:id="rId50" xr:uid="{83D78CAC-E0F5-49B1-9B2A-AA4479E44162}"/>
    <hyperlink ref="AA53" r:id="rId51" xr:uid="{CA808C6D-AF10-4FF5-9CF7-6222CB821B1C}"/>
    <hyperlink ref="AA54" r:id="rId52" xr:uid="{869A4BF9-EC24-4E17-BF53-9EDBFE5E87DE}"/>
    <hyperlink ref="AA55" r:id="rId53" xr:uid="{92700043-1B02-4141-9C18-D8CF35327C10}"/>
    <hyperlink ref="AA56" r:id="rId54" xr:uid="{BB0D2A07-A05A-4286-8380-ED81EC55DD55}"/>
    <hyperlink ref="AA57" r:id="rId55" xr:uid="{B3E536F0-A6C7-4D12-9CA9-DAAA54E55B75}"/>
    <hyperlink ref="AA58" r:id="rId56" xr:uid="{73F14973-0DE8-4248-AD38-80C8779B8D7A}"/>
    <hyperlink ref="AA59" r:id="rId57" xr:uid="{AF00FB3E-5844-40F8-8146-74C0C2C519D0}"/>
    <hyperlink ref="AA60" r:id="rId58" xr:uid="{C7EEDD7D-F9E2-4D7A-A9A3-A895601288D5}"/>
    <hyperlink ref="AA61" r:id="rId59" xr:uid="{73AA32B9-CE10-4326-A61D-7249A9DF4827}"/>
    <hyperlink ref="AA62" r:id="rId60" xr:uid="{A8FF3112-9B98-4FCB-9B39-3E7DFF988FAC}"/>
    <hyperlink ref="AA63" r:id="rId61" xr:uid="{35925DD0-9F82-4CF0-B786-1383881C68B4}"/>
    <hyperlink ref="AA64" r:id="rId62" xr:uid="{23A14B6F-B08C-4E32-9AFE-86A1CAF6FE32}"/>
    <hyperlink ref="AA65" r:id="rId63" xr:uid="{6E72E3D6-A006-4662-9393-F156B211BA9A}"/>
    <hyperlink ref="AA66" r:id="rId64" xr:uid="{71FFB182-06C1-4400-830E-5D45A867C537}"/>
    <hyperlink ref="AA67" r:id="rId65" xr:uid="{4B76298F-5402-45D8-BC88-DF228FC086F5}"/>
    <hyperlink ref="AA68" r:id="rId66" xr:uid="{ED791BAB-DADC-4E79-9C95-968760BD7B99}"/>
    <hyperlink ref="AA69" r:id="rId67" xr:uid="{584E564D-7D6F-422A-A81A-EDDFF9920BF5}"/>
    <hyperlink ref="AA70" r:id="rId68" xr:uid="{A1B451C6-E4B7-4183-9C67-85868671356C}"/>
    <hyperlink ref="AA71" r:id="rId69" xr:uid="{8BEBFFCA-6195-4D77-A709-634E392394C9}"/>
    <hyperlink ref="AA72" r:id="rId70" xr:uid="{A93E7B34-EE8E-4252-AB4C-26230854D485}"/>
    <hyperlink ref="AA73" r:id="rId71" xr:uid="{296AE5EE-6DA7-47BE-BEED-714795B56347}"/>
    <hyperlink ref="AA74" r:id="rId72" xr:uid="{84F104A1-49E6-43DE-BAC8-A2F74D9191DE}"/>
    <hyperlink ref="AA75" r:id="rId73" xr:uid="{FB66EF28-9719-4DFA-8115-9BE3EA4E7E44}"/>
    <hyperlink ref="AA76" r:id="rId74" xr:uid="{5B900EC2-D638-4328-BCB0-AA9F61A7DC44}"/>
    <hyperlink ref="AA77" r:id="rId75" xr:uid="{696E6376-084E-4DAF-8C2C-E46C2AE10D48}"/>
    <hyperlink ref="AA78" r:id="rId76" xr:uid="{7B4CF1D3-C57A-4694-B6C9-1F1ED9F792B1}"/>
    <hyperlink ref="AA79" r:id="rId77" xr:uid="{1C446D47-DB1E-4C85-A4D8-2C17687EB98B}"/>
    <hyperlink ref="AA80" r:id="rId78" xr:uid="{5BCBEC7B-5CC8-4669-9E07-0D10A01D97C8}"/>
    <hyperlink ref="AA81" r:id="rId79" xr:uid="{6B42E966-1519-4BA4-B5E6-39221EB37641}"/>
    <hyperlink ref="AA82" r:id="rId80" xr:uid="{50992C19-957F-4C0C-8EAC-5B5F4DB96AED}"/>
    <hyperlink ref="AA83" r:id="rId81" xr:uid="{010BEF4A-72CF-42A1-A151-48D5E64BB4CC}"/>
    <hyperlink ref="AA84" r:id="rId82" xr:uid="{696B3A90-2D36-453A-BCE4-B64665023E1C}"/>
    <hyperlink ref="AA85" r:id="rId83" xr:uid="{FB97E59E-94D7-4DE5-9CD7-A25BF75A3FB4}"/>
    <hyperlink ref="AA86" r:id="rId84" xr:uid="{D3D97F52-58B1-4C16-9977-34F3A6968CA6}"/>
    <hyperlink ref="AA87" r:id="rId85" xr:uid="{C0279AEF-9EB1-46A5-B53F-63CA2FE15022}"/>
    <hyperlink ref="AA88" r:id="rId86" xr:uid="{853F5F2D-63A5-4A45-A0C9-ACA92B1C73F6}"/>
    <hyperlink ref="AA89" r:id="rId87" xr:uid="{87DCE113-5E6D-45C8-AE57-FE600D3935E5}"/>
    <hyperlink ref="AA90" r:id="rId88" xr:uid="{3D1741AD-43E0-4BDA-8E00-45F933A5E02F}"/>
    <hyperlink ref="AA91" r:id="rId89" xr:uid="{D58C1FB3-2065-45ED-9C7C-4DD40AAFF035}"/>
    <hyperlink ref="AA92" r:id="rId90" xr:uid="{2F534FD1-9A96-4DEF-9169-58DDC28FDF2B}"/>
    <hyperlink ref="AA93" r:id="rId91" xr:uid="{84C1A2F7-017B-4750-B8C2-2BE60B1CC1B1}"/>
    <hyperlink ref="AA94" r:id="rId92" xr:uid="{B74E1A34-F70B-443C-8BB9-57D4AC381851}"/>
    <hyperlink ref="AA95" r:id="rId93" xr:uid="{432D3BDB-32FA-46CE-9DAD-6401B9970DC5}"/>
    <hyperlink ref="AA96" r:id="rId94" xr:uid="{AA85763C-125B-41A9-BAC8-5A550C73BEBD}"/>
    <hyperlink ref="AA97" r:id="rId95" xr:uid="{2BDAE9C0-602F-4BA5-86A0-274462B1C3F9}"/>
    <hyperlink ref="AA98" r:id="rId96" xr:uid="{E6F24E8A-BE0D-4792-8E48-907891FF98CB}"/>
    <hyperlink ref="AA99" r:id="rId97" xr:uid="{2175EA4A-E6BB-46D8-8295-327CDC2ADC0A}"/>
    <hyperlink ref="AA100" r:id="rId98" xr:uid="{0AF1286C-DE5C-4969-B216-642B4394AF00}"/>
    <hyperlink ref="AA101" r:id="rId99" xr:uid="{7A437CEC-CDC4-4A1F-91EA-3178C7BCED2C}"/>
    <hyperlink ref="AA102" r:id="rId100" xr:uid="{F3004197-E18B-4B8A-94AA-C276729D388E}"/>
    <hyperlink ref="AA103" r:id="rId101" xr:uid="{873126C0-742C-40E9-B66C-21F23A4DE677}"/>
    <hyperlink ref="AA104" r:id="rId102" xr:uid="{2CB1A17D-F369-46D0-A44A-063C9E4C0809}"/>
    <hyperlink ref="AA105" r:id="rId103" xr:uid="{DBC5FFDD-DF73-49FD-984B-9BFDB1854072}"/>
    <hyperlink ref="AA106" r:id="rId104" xr:uid="{05EC68AB-9AE4-42B8-BCB9-B94785031C64}"/>
    <hyperlink ref="AA107" r:id="rId105" xr:uid="{7BB94D83-2DB0-486F-97DE-BD9DE0782722}"/>
    <hyperlink ref="AA108" r:id="rId106" xr:uid="{48F625BA-49C2-4308-AD5C-BA75F504160B}"/>
    <hyperlink ref="AA109" r:id="rId107" xr:uid="{4C937B6B-B7FC-4D34-9AE0-3DE0422CEC50}"/>
    <hyperlink ref="AA110" r:id="rId108" xr:uid="{5ABC100F-7326-4715-B1BF-B3BEF80F49E6}"/>
    <hyperlink ref="AA111" r:id="rId109" xr:uid="{A94586D0-E6CA-4105-B175-91C057728DEA}"/>
    <hyperlink ref="AA112" r:id="rId110" xr:uid="{DE4BCA7C-69D7-418A-B10C-0A8B269EC195}"/>
    <hyperlink ref="AA113" r:id="rId111" xr:uid="{398874D7-0D76-4B51-94F7-5DEB9D38796A}"/>
    <hyperlink ref="AA114" r:id="rId112" xr:uid="{A654F161-1BC6-4536-B5BB-A1B5C67A4B99}"/>
    <hyperlink ref="AA115" r:id="rId113" xr:uid="{2DE7A930-3C69-4F85-B04E-506417C1FC06}"/>
    <hyperlink ref="AA116" r:id="rId114" xr:uid="{9E677726-7536-4044-BEEA-A70C658B9A76}"/>
    <hyperlink ref="AA117" r:id="rId115" xr:uid="{DACFFF49-0813-4865-AD9F-C5EC6E2F7749}"/>
    <hyperlink ref="AA118" r:id="rId116" xr:uid="{1FC5965A-31BF-44DC-A114-84F5E5C49C1C}"/>
    <hyperlink ref="AA119" r:id="rId117" xr:uid="{1799A866-2D17-4876-81BD-6F218B49D20F}"/>
    <hyperlink ref="AA120" r:id="rId118" xr:uid="{A374B650-ED11-4CA2-A633-3C14AE1CF230}"/>
    <hyperlink ref="AA121" r:id="rId119" xr:uid="{EAB7B36C-CBD1-4F25-B532-0798A60C7228}"/>
    <hyperlink ref="AA124" r:id="rId120" xr:uid="{A8F594BC-40E1-4E22-ACA1-1922B44685C8}"/>
    <hyperlink ref="AA126" r:id="rId121" xr:uid="{F1F6FE0F-B7FA-4364-968C-48AAAEC94CAB}"/>
    <hyperlink ref="AA127" r:id="rId122" xr:uid="{0CDF1446-F9FA-4FD7-953B-1D083DBC5E75}"/>
    <hyperlink ref="AA128" r:id="rId123" xr:uid="{709EFB48-2261-4548-ACF0-F7E7D001666C}"/>
    <hyperlink ref="AA129" r:id="rId124" xr:uid="{70BA6075-8F65-478E-BBDD-384FC956FB27}"/>
    <hyperlink ref="AA130" r:id="rId125" xr:uid="{CD0A6740-B9AF-4E05-8901-3B6B269DB2E5}"/>
    <hyperlink ref="AA122" r:id="rId126" xr:uid="{36D889FE-5FA8-4BD4-B9FA-53E53AA0E141}"/>
    <hyperlink ref="AA123" r:id="rId127" xr:uid="{F42C9B63-0C1D-443F-BB5A-6A0AF3D6D165}"/>
    <hyperlink ref="AA125" r:id="rId128" xr:uid="{01D7DC43-7189-478B-8B45-8D7BBA3B48C8}"/>
  </hyperlinks>
  <pageMargins left="0.7" right="0.7" top="0.75" bottom="0.75" header="0.3" footer="0.3"/>
  <pageSetup paperSize="9" orientation="portrait" horizontalDpi="300" verticalDpi="300" r:id="rId129"/>
  <legacyDrawing r:id="rId13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1A5EF-4BA2-47DE-A9E4-822E3236DD75}">
  <dimension ref="A1:CK125"/>
  <sheetViews>
    <sheetView zoomScale="80" zoomScaleNormal="80" workbookViewId="0">
      <selection activeCell="K124" sqref="A2:K124"/>
    </sheetView>
  </sheetViews>
  <sheetFormatPr defaultColWidth="9.42578125" defaultRowHeight="12" outlineLevelCol="1" x14ac:dyDescent="0.2"/>
  <cols>
    <col min="1" max="10" width="5.7109375" style="136" customWidth="1" outlineLevel="1"/>
    <col min="11" max="11" width="10.7109375" style="137" customWidth="1" outlineLevel="1"/>
    <col min="12" max="12" width="4.42578125" style="9" customWidth="1"/>
    <col min="13" max="14" width="35.85546875" style="9" customWidth="1"/>
    <col min="15" max="15" width="8.85546875" style="9" customWidth="1"/>
    <col min="16" max="16" width="13.5703125" style="9" customWidth="1"/>
    <col min="17" max="17" width="8.5703125" style="12" customWidth="1"/>
    <col min="18" max="18" width="13.5703125" style="50" customWidth="1"/>
    <col min="19" max="19" width="8.5703125" style="49" customWidth="1"/>
    <col min="20" max="20" width="5.85546875" style="9" customWidth="1"/>
    <col min="21" max="21" width="5.85546875" style="10" customWidth="1"/>
    <col min="22" max="22" width="5.85546875" style="11" customWidth="1"/>
    <col min="23" max="24" width="9.85546875" style="12" customWidth="1"/>
    <col min="25" max="25" width="18.85546875" style="30" customWidth="1"/>
    <col min="26" max="26" width="8.7109375" style="110" customWidth="1" collapsed="1"/>
    <col min="27" max="27" width="8.7109375" style="110" customWidth="1"/>
    <col min="28" max="28" width="6.5703125" style="91" customWidth="1"/>
    <col min="29" max="30" width="25.140625" style="92" customWidth="1"/>
    <col min="31" max="32" width="7.140625" style="93" customWidth="1"/>
    <col min="33" max="33" width="10.5703125" style="92" customWidth="1"/>
    <col min="34" max="34" width="7.28515625" style="94" customWidth="1"/>
    <col min="35" max="35" width="7.28515625" style="95" customWidth="1"/>
    <col min="36" max="36" width="5.7109375" style="93" customWidth="1"/>
    <col min="37" max="38" width="7.7109375" style="93" hidden="1" customWidth="1"/>
    <col min="39" max="40" width="5.7109375" style="93" hidden="1" customWidth="1"/>
    <col min="41" max="41" width="10.7109375" style="96" hidden="1" customWidth="1"/>
    <col min="42" max="42" width="5.7109375" style="97" hidden="1" customWidth="1"/>
    <col min="43" max="43" width="10.7109375" style="98" hidden="1" customWidth="1"/>
    <col min="44" max="44" width="7.7109375" style="98" hidden="1" customWidth="1"/>
    <col min="45" max="45" width="10.7109375" style="98" hidden="1" customWidth="1"/>
    <col min="46" max="46" width="7.140625" style="96" hidden="1" customWidth="1"/>
    <col min="47" max="47" width="18.140625" style="99" customWidth="1"/>
    <col min="48" max="48" width="44.28515625" style="100" customWidth="1"/>
    <col min="49" max="49" width="3.7109375" style="91" customWidth="1"/>
    <col min="50" max="51" width="10.7109375" style="101" customWidth="1"/>
    <col min="52" max="52" width="10.7109375" style="100" customWidth="1"/>
    <col min="53" max="53" width="4.7109375" style="91" customWidth="1"/>
    <col min="54" max="54" width="5.7109375" style="91" customWidth="1"/>
    <col min="55" max="55" width="5.7109375" style="102" customWidth="1"/>
    <col min="56" max="56" width="5.7109375" style="103" customWidth="1"/>
    <col min="57" max="57" width="8.85546875" style="101" customWidth="1"/>
    <col min="58" max="58" width="5.7109375" style="101" customWidth="1"/>
    <col min="59" max="59" width="5.7109375" style="91" hidden="1" customWidth="1" outlineLevel="1"/>
    <col min="60" max="61" width="5.7109375" style="101" hidden="1" customWidth="1" outlineLevel="1"/>
    <col min="62" max="62" width="5.7109375" style="100" hidden="1" customWidth="1" outlineLevel="1"/>
    <col min="63" max="64" width="5.7109375" style="91" hidden="1" customWidth="1" outlineLevel="1"/>
    <col min="65" max="65" width="5.7109375" style="102" hidden="1" customWidth="1" outlineLevel="1"/>
    <col min="66" max="66" width="5.7109375" style="91" hidden="1" customWidth="1" outlineLevel="1"/>
    <col min="67" max="68" width="5.7109375" style="101" hidden="1" customWidth="1" outlineLevel="1"/>
    <col min="69" max="69" width="10" style="100" customWidth="1" collapsed="1"/>
    <col min="70" max="70" width="9.140625" style="91" customWidth="1"/>
    <col min="71" max="71" width="9.140625" style="101" customWidth="1"/>
    <col min="72" max="76" width="9.140625" style="91" customWidth="1"/>
    <col min="77" max="77" width="9.140625" style="101"/>
    <col min="78" max="78" width="9.140625" style="91"/>
    <col min="79" max="81" width="9.140625" style="91" customWidth="1"/>
    <col min="82" max="82" width="9.140625" style="91" hidden="1" customWidth="1" outlineLevel="1"/>
    <col min="83" max="83" width="9.140625" style="101" hidden="1" customWidth="1" outlineLevel="1"/>
    <col min="84" max="84" width="9.140625" style="104" hidden="1" customWidth="1" outlineLevel="1"/>
    <col min="85" max="85" width="9.140625" style="91" hidden="1" customWidth="1" outlineLevel="1"/>
    <col min="86" max="86" width="9.140625" style="105" collapsed="1"/>
    <col min="87" max="87" width="9.140625" style="106"/>
    <col min="88" max="88" width="9.140625" style="106" customWidth="1"/>
    <col min="89" max="89" width="13.85546875" style="107" customWidth="1"/>
    <col min="90" max="16384" width="9.42578125" style="9"/>
  </cols>
  <sheetData>
    <row r="1" spans="1:89" s="2" customFormat="1" ht="26.1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7"/>
      <c r="L1" s="9"/>
      <c r="M1" s="9"/>
      <c r="N1" s="9"/>
      <c r="O1" s="9"/>
      <c r="P1" s="9"/>
      <c r="Q1" s="12"/>
      <c r="R1" s="50"/>
      <c r="S1" s="49"/>
      <c r="T1" s="9"/>
      <c r="U1" s="10"/>
      <c r="V1" s="11"/>
      <c r="W1" s="12"/>
      <c r="X1" s="12"/>
      <c r="Y1" s="30"/>
      <c r="Z1" s="57"/>
      <c r="AA1" s="57"/>
      <c r="AB1" s="58"/>
      <c r="AC1" s="59"/>
      <c r="AD1" s="59"/>
      <c r="AE1" s="59"/>
      <c r="AF1" s="58"/>
      <c r="AG1" s="59"/>
      <c r="AH1" s="60"/>
      <c r="AI1" s="60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61"/>
      <c r="AV1" s="61"/>
      <c r="AW1" s="111" t="s">
        <v>875</v>
      </c>
      <c r="AX1" s="112"/>
      <c r="AY1" s="112"/>
      <c r="AZ1" s="112"/>
      <c r="BA1" s="112"/>
      <c r="BB1" s="112"/>
      <c r="BC1" s="112"/>
      <c r="BD1" s="112"/>
      <c r="BE1" s="112"/>
      <c r="BF1" s="113"/>
      <c r="BG1" s="114" t="s">
        <v>876</v>
      </c>
      <c r="BH1" s="112"/>
      <c r="BI1" s="112"/>
      <c r="BJ1" s="112"/>
      <c r="BK1" s="112"/>
      <c r="BL1" s="112"/>
      <c r="BM1" s="112"/>
      <c r="BN1" s="112"/>
      <c r="BO1" s="112"/>
      <c r="BP1" s="113"/>
      <c r="BQ1" s="62" t="s">
        <v>877</v>
      </c>
      <c r="BR1" s="115" t="s">
        <v>878</v>
      </c>
      <c r="BS1" s="116"/>
      <c r="BT1" s="116"/>
      <c r="BU1" s="116"/>
      <c r="BV1" s="116"/>
      <c r="BW1" s="117"/>
      <c r="BX1" s="118" t="s">
        <v>879</v>
      </c>
      <c r="BY1" s="119"/>
      <c r="BZ1" s="119"/>
      <c r="CA1" s="119"/>
      <c r="CB1" s="119"/>
      <c r="CC1" s="120"/>
      <c r="CD1" s="114" t="s">
        <v>880</v>
      </c>
      <c r="CE1" s="121"/>
      <c r="CF1" s="121"/>
      <c r="CG1" s="122"/>
      <c r="CH1" s="123" t="s">
        <v>881</v>
      </c>
      <c r="CI1" s="124"/>
      <c r="CJ1" s="124"/>
      <c r="CK1" s="125"/>
    </row>
    <row r="2" spans="1:89" s="2" customFormat="1" ht="30" customHeight="1" x14ac:dyDescent="0.2">
      <c r="A2" s="126" t="s">
        <v>960</v>
      </c>
      <c r="B2" s="126" t="s">
        <v>948</v>
      </c>
      <c r="C2" s="126" t="s">
        <v>936</v>
      </c>
      <c r="D2" s="126" t="s">
        <v>962</v>
      </c>
      <c r="E2" s="126" t="s">
        <v>950</v>
      </c>
      <c r="F2" s="126" t="s">
        <v>938</v>
      </c>
      <c r="G2" s="127" t="s">
        <v>2388</v>
      </c>
      <c r="H2" s="126" t="s">
        <v>409</v>
      </c>
      <c r="I2" s="126" t="s">
        <v>2389</v>
      </c>
      <c r="J2" s="127" t="s">
        <v>2390</v>
      </c>
      <c r="K2" s="128" t="s">
        <v>2391</v>
      </c>
      <c r="L2" s="131" t="s">
        <v>2</v>
      </c>
      <c r="M2" s="1" t="s">
        <v>0</v>
      </c>
      <c r="N2" s="1" t="s">
        <v>1</v>
      </c>
      <c r="O2" s="1" t="s">
        <v>301</v>
      </c>
      <c r="P2" s="14" t="s">
        <v>873</v>
      </c>
      <c r="Q2" s="14" t="s">
        <v>850</v>
      </c>
      <c r="R2" s="46" t="s">
        <v>874</v>
      </c>
      <c r="S2" s="46" t="s">
        <v>850</v>
      </c>
      <c r="T2" s="1" t="s">
        <v>300</v>
      </c>
      <c r="U2" s="1" t="s">
        <v>851</v>
      </c>
      <c r="V2" s="1" t="s">
        <v>3</v>
      </c>
      <c r="W2" s="1" t="s">
        <v>4</v>
      </c>
      <c r="X2" s="14" t="s">
        <v>5</v>
      </c>
      <c r="Y2" s="29" t="s">
        <v>852</v>
      </c>
      <c r="Z2" s="63" t="s">
        <v>882</v>
      </c>
      <c r="AA2" s="63" t="s">
        <v>883</v>
      </c>
      <c r="AB2" s="64" t="s">
        <v>884</v>
      </c>
      <c r="AC2" s="63" t="s">
        <v>885</v>
      </c>
      <c r="AD2" s="63" t="s">
        <v>886</v>
      </c>
      <c r="AE2" s="63" t="s">
        <v>300</v>
      </c>
      <c r="AF2" s="63" t="s">
        <v>887</v>
      </c>
      <c r="AG2" s="63" t="s">
        <v>888</v>
      </c>
      <c r="AH2" s="63" t="s">
        <v>889</v>
      </c>
      <c r="AI2" s="65" t="s">
        <v>890</v>
      </c>
      <c r="AJ2" s="63" t="s">
        <v>891</v>
      </c>
      <c r="AK2" s="63" t="s">
        <v>892</v>
      </c>
      <c r="AL2" s="63" t="s">
        <v>893</v>
      </c>
      <c r="AM2" s="63" t="s">
        <v>894</v>
      </c>
      <c r="AN2" s="63" t="s">
        <v>895</v>
      </c>
      <c r="AO2" s="63" t="s">
        <v>896</v>
      </c>
      <c r="AP2" s="63" t="s">
        <v>897</v>
      </c>
      <c r="AQ2" s="63" t="s">
        <v>898</v>
      </c>
      <c r="AR2" s="66" t="s">
        <v>899</v>
      </c>
      <c r="AS2" s="63" t="s">
        <v>900</v>
      </c>
      <c r="AT2" s="63" t="s">
        <v>901</v>
      </c>
      <c r="AU2" s="63" t="s">
        <v>902</v>
      </c>
      <c r="AV2" s="63" t="s">
        <v>903</v>
      </c>
      <c r="AW2" s="67"/>
      <c r="AX2" s="67" t="s">
        <v>904</v>
      </c>
      <c r="AY2" s="67" t="s">
        <v>905</v>
      </c>
      <c r="AZ2" s="68" t="s">
        <v>906</v>
      </c>
      <c r="BA2" s="68" t="s">
        <v>907</v>
      </c>
      <c r="BB2" s="69" t="s">
        <v>908</v>
      </c>
      <c r="BC2" s="70" t="s">
        <v>909</v>
      </c>
      <c r="BD2" s="71" t="s">
        <v>910</v>
      </c>
      <c r="BE2" s="72" t="s">
        <v>911</v>
      </c>
      <c r="BF2" s="72" t="s">
        <v>912</v>
      </c>
      <c r="BG2" s="73"/>
      <c r="BH2" s="73" t="s">
        <v>904</v>
      </c>
      <c r="BI2" s="73" t="s">
        <v>905</v>
      </c>
      <c r="BJ2" s="73" t="s">
        <v>906</v>
      </c>
      <c r="BK2" s="74" t="s">
        <v>907</v>
      </c>
      <c r="BL2" s="75" t="s">
        <v>908</v>
      </c>
      <c r="BM2" s="76" t="s">
        <v>909</v>
      </c>
      <c r="BN2" s="74" t="s">
        <v>910</v>
      </c>
      <c r="BO2" s="77" t="s">
        <v>911</v>
      </c>
      <c r="BP2" s="77" t="s">
        <v>912</v>
      </c>
      <c r="BQ2" s="78" t="s">
        <v>913</v>
      </c>
      <c r="BR2" s="79" t="s">
        <v>914</v>
      </c>
      <c r="BS2" s="80" t="s">
        <v>915</v>
      </c>
      <c r="BT2" s="79" t="s">
        <v>916</v>
      </c>
      <c r="BU2" s="79" t="s">
        <v>917</v>
      </c>
      <c r="BV2" s="79" t="s">
        <v>918</v>
      </c>
      <c r="BW2" s="79" t="s">
        <v>919</v>
      </c>
      <c r="BX2" s="81" t="s">
        <v>914</v>
      </c>
      <c r="BY2" s="82" t="s">
        <v>915</v>
      </c>
      <c r="BZ2" s="81" t="s">
        <v>916</v>
      </c>
      <c r="CA2" s="81" t="s">
        <v>917</v>
      </c>
      <c r="CB2" s="81" t="s">
        <v>918</v>
      </c>
      <c r="CC2" s="81" t="s">
        <v>919</v>
      </c>
      <c r="CD2" s="83" t="s">
        <v>914</v>
      </c>
      <c r="CE2" s="84" t="s">
        <v>915</v>
      </c>
      <c r="CF2" s="85" t="s">
        <v>916</v>
      </c>
      <c r="CG2" s="83" t="s">
        <v>917</v>
      </c>
      <c r="CH2" s="86" t="s">
        <v>920</v>
      </c>
      <c r="CI2" s="87" t="s">
        <v>921</v>
      </c>
      <c r="CJ2" s="88" t="s">
        <v>922</v>
      </c>
      <c r="CK2" s="87" t="s">
        <v>923</v>
      </c>
    </row>
    <row r="3" spans="1:89" s="2" customFormat="1" ht="12" customHeight="1" x14ac:dyDescent="0.2">
      <c r="A3" s="129"/>
      <c r="B3" s="129" t="s">
        <v>2393</v>
      </c>
      <c r="C3" s="129"/>
      <c r="D3" s="129"/>
      <c r="E3" s="129" t="s">
        <v>2395</v>
      </c>
      <c r="F3" s="129"/>
      <c r="G3" s="129"/>
      <c r="H3" s="129" t="s">
        <v>2395</v>
      </c>
      <c r="I3" s="129" t="s">
        <v>2395</v>
      </c>
      <c r="J3" s="129"/>
      <c r="K3" s="130">
        <v>43922</v>
      </c>
      <c r="L3" s="138">
        <v>1</v>
      </c>
      <c r="M3" s="16">
        <v>300</v>
      </c>
      <c r="N3" s="16">
        <v>300</v>
      </c>
      <c r="O3" s="25" t="s">
        <v>304</v>
      </c>
      <c r="P3" s="53">
        <v>3</v>
      </c>
      <c r="Q3" s="4">
        <v>5</v>
      </c>
      <c r="R3" s="54">
        <v>3.6</v>
      </c>
      <c r="S3" s="47">
        <v>6</v>
      </c>
      <c r="T3" s="3">
        <v>2005</v>
      </c>
      <c r="U3" s="5" t="s">
        <v>327</v>
      </c>
      <c r="V3" s="6">
        <f t="shared" ref="V3:V34" si="0">W3</f>
        <v>44562</v>
      </c>
      <c r="W3" s="7">
        <v>44562</v>
      </c>
      <c r="X3" s="7">
        <f t="shared" ref="X3:X66" si="1">DATE(YEAR(W3)+5,MONTH(W3),DAY(W3)-1)</f>
        <v>46387</v>
      </c>
      <c r="Y3" s="32" t="s">
        <v>9</v>
      </c>
      <c r="Z3" s="89">
        <v>125331</v>
      </c>
      <c r="AA3" s="90" t="s">
        <v>1529</v>
      </c>
      <c r="AB3" s="91" t="s">
        <v>925</v>
      </c>
      <c r="AC3" s="92" t="s">
        <v>1530</v>
      </c>
      <c r="AD3" s="92" t="s">
        <v>1530</v>
      </c>
      <c r="AE3" s="93">
        <v>2007</v>
      </c>
      <c r="AF3" s="93" t="s">
        <v>927</v>
      </c>
      <c r="AG3" s="92" t="s">
        <v>1374</v>
      </c>
      <c r="AH3" s="94">
        <v>1</v>
      </c>
      <c r="AI3" s="95">
        <v>117</v>
      </c>
      <c r="AJ3" s="93" t="s">
        <v>303</v>
      </c>
      <c r="AK3" s="93"/>
      <c r="AL3" s="93"/>
      <c r="AM3" s="93"/>
      <c r="AN3" s="93"/>
      <c r="AO3" s="96"/>
      <c r="AP3" s="97"/>
      <c r="AQ3" s="98"/>
      <c r="AR3" s="98"/>
      <c r="AS3" s="98"/>
      <c r="AT3" s="96"/>
      <c r="AU3" s="99" t="s">
        <v>1531</v>
      </c>
      <c r="AV3" s="100" t="s">
        <v>1532</v>
      </c>
      <c r="AW3" s="91"/>
      <c r="AX3" s="101">
        <v>42736</v>
      </c>
      <c r="AY3" s="101">
        <v>44561</v>
      </c>
      <c r="AZ3" s="100" t="s">
        <v>933</v>
      </c>
      <c r="BA3" s="91">
        <v>100</v>
      </c>
      <c r="BB3" s="91">
        <v>7</v>
      </c>
      <c r="BC3" s="102">
        <v>5</v>
      </c>
      <c r="BD3" s="103" t="s">
        <v>934</v>
      </c>
      <c r="BE3" s="101"/>
      <c r="BF3" s="101"/>
      <c r="BG3" s="91"/>
      <c r="BH3" s="101">
        <v>43936</v>
      </c>
      <c r="BI3" s="101">
        <v>44377</v>
      </c>
      <c r="BJ3" s="100" t="s">
        <v>933</v>
      </c>
      <c r="BK3" s="91">
        <v>100</v>
      </c>
      <c r="BL3" s="91">
        <v>30</v>
      </c>
      <c r="BM3" s="102">
        <v>5</v>
      </c>
      <c r="BN3" s="91" t="s">
        <v>934</v>
      </c>
      <c r="BO3" s="101"/>
      <c r="BP3" s="101"/>
      <c r="BQ3" s="100" t="s">
        <v>1533</v>
      </c>
      <c r="BR3" s="91" t="s">
        <v>948</v>
      </c>
      <c r="BS3" s="101">
        <v>44049</v>
      </c>
      <c r="BT3" s="91">
        <v>213636</v>
      </c>
      <c r="BU3" s="91" t="s">
        <v>949</v>
      </c>
      <c r="BV3" s="91">
        <v>648</v>
      </c>
      <c r="BW3" s="91">
        <v>4.08</v>
      </c>
      <c r="BX3" s="91" t="s">
        <v>934</v>
      </c>
      <c r="BY3" s="101">
        <v>44106</v>
      </c>
      <c r="BZ3" s="91">
        <v>230342</v>
      </c>
      <c r="CA3" s="91" t="s">
        <v>951</v>
      </c>
      <c r="CB3" s="91">
        <v>136</v>
      </c>
      <c r="CC3" s="91">
        <v>1.08</v>
      </c>
      <c r="CD3" s="91" t="s">
        <v>940</v>
      </c>
      <c r="CE3" s="101">
        <v>44269</v>
      </c>
      <c r="CF3" s="104">
        <v>114006</v>
      </c>
      <c r="CG3" s="91" t="s">
        <v>939</v>
      </c>
      <c r="CH3" s="105">
        <v>39164</v>
      </c>
      <c r="CI3" s="106">
        <v>10639043</v>
      </c>
      <c r="CJ3" s="106">
        <v>1752923</v>
      </c>
      <c r="CK3" s="107" t="s">
        <v>965</v>
      </c>
    </row>
    <row r="4" spans="1:89" s="2" customFormat="1" ht="12" customHeight="1" x14ac:dyDescent="0.2">
      <c r="A4" s="129" t="s">
        <v>2394</v>
      </c>
      <c r="B4" s="129"/>
      <c r="C4" s="129" t="s">
        <v>2402</v>
      </c>
      <c r="D4" s="129"/>
      <c r="E4" s="129"/>
      <c r="F4" s="129"/>
      <c r="G4" s="129"/>
      <c r="H4" s="129"/>
      <c r="I4" s="129"/>
      <c r="J4" s="129" t="s">
        <v>2395</v>
      </c>
      <c r="K4" s="130">
        <v>43922</v>
      </c>
      <c r="L4" s="138">
        <v>1</v>
      </c>
      <c r="M4" s="16" t="s">
        <v>328</v>
      </c>
      <c r="N4" s="16" t="s">
        <v>329</v>
      </c>
      <c r="O4" s="25" t="s">
        <v>305</v>
      </c>
      <c r="P4" s="53">
        <v>5</v>
      </c>
      <c r="Q4" s="4">
        <v>5</v>
      </c>
      <c r="R4" s="54">
        <v>6</v>
      </c>
      <c r="S4" s="47">
        <v>6</v>
      </c>
      <c r="T4" s="3">
        <v>2013</v>
      </c>
      <c r="U4" s="5" t="s">
        <v>174</v>
      </c>
      <c r="V4" s="6">
        <f t="shared" si="0"/>
        <v>44604</v>
      </c>
      <c r="W4" s="7">
        <v>44604</v>
      </c>
      <c r="X4" s="7">
        <f t="shared" si="1"/>
        <v>46429</v>
      </c>
      <c r="Y4" s="32" t="s">
        <v>9</v>
      </c>
      <c r="Z4" s="89">
        <v>3042562</v>
      </c>
      <c r="AA4" s="90" t="s">
        <v>1534</v>
      </c>
      <c r="AB4" s="91" t="s">
        <v>925</v>
      </c>
      <c r="AC4" s="92" t="s">
        <v>329</v>
      </c>
      <c r="AD4" s="92" t="s">
        <v>329</v>
      </c>
      <c r="AE4" s="93">
        <v>2014</v>
      </c>
      <c r="AF4" s="93" t="s">
        <v>983</v>
      </c>
      <c r="AG4" s="92" t="s">
        <v>955</v>
      </c>
      <c r="AH4" s="94">
        <v>1</v>
      </c>
      <c r="AI4" s="95">
        <v>86</v>
      </c>
      <c r="AJ4" s="93" t="s">
        <v>929</v>
      </c>
      <c r="AK4" s="93"/>
      <c r="AL4" s="93"/>
      <c r="AM4" s="93"/>
      <c r="AN4" s="93"/>
      <c r="AO4" s="96"/>
      <c r="AP4" s="97"/>
      <c r="AQ4" s="98"/>
      <c r="AR4" s="98"/>
      <c r="AS4" s="98"/>
      <c r="AT4" s="96"/>
      <c r="AU4" s="99" t="s">
        <v>1535</v>
      </c>
      <c r="AV4" s="100" t="s">
        <v>1536</v>
      </c>
      <c r="AW4" s="91"/>
      <c r="AX4" s="101">
        <v>42412</v>
      </c>
      <c r="AY4" s="101">
        <v>44603</v>
      </c>
      <c r="AZ4" s="100" t="s">
        <v>933</v>
      </c>
      <c r="BA4" s="91">
        <v>100</v>
      </c>
      <c r="BB4" s="91">
        <v>5</v>
      </c>
      <c r="BC4" s="102">
        <v>5</v>
      </c>
      <c r="BD4" s="103" t="s">
        <v>934</v>
      </c>
      <c r="BE4" s="101"/>
      <c r="BF4" s="101"/>
      <c r="BG4" s="91"/>
      <c r="BH4" s="101">
        <v>42320</v>
      </c>
      <c r="BI4" s="101">
        <v>44511</v>
      </c>
      <c r="BJ4" s="100" t="s">
        <v>933</v>
      </c>
      <c r="BK4" s="91">
        <v>100</v>
      </c>
      <c r="BL4" s="91">
        <v>100</v>
      </c>
      <c r="BM4" s="102">
        <v>43</v>
      </c>
      <c r="BN4" s="91" t="s">
        <v>934</v>
      </c>
      <c r="BO4" s="101"/>
      <c r="BP4" s="101"/>
      <c r="BQ4" s="100" t="s">
        <v>1537</v>
      </c>
      <c r="BR4" s="91" t="s">
        <v>960</v>
      </c>
      <c r="BS4" s="101">
        <v>44250</v>
      </c>
      <c r="BT4" s="91">
        <v>234544</v>
      </c>
      <c r="BU4" s="91" t="s">
        <v>951</v>
      </c>
      <c r="BV4" s="91">
        <v>469</v>
      </c>
      <c r="BW4" s="91">
        <v>5.74</v>
      </c>
      <c r="BX4" s="91" t="s">
        <v>987</v>
      </c>
      <c r="BY4" s="101">
        <v>44241</v>
      </c>
      <c r="BZ4" s="91">
        <v>172847</v>
      </c>
      <c r="CA4" s="91" t="s">
        <v>963</v>
      </c>
      <c r="CB4" s="91">
        <v>269</v>
      </c>
      <c r="CC4" s="91">
        <v>1.4</v>
      </c>
      <c r="CD4" s="91" t="s">
        <v>988</v>
      </c>
      <c r="CE4" s="101">
        <v>44197</v>
      </c>
      <c r="CF4" s="104">
        <v>115630</v>
      </c>
      <c r="CG4" s="91" t="s">
        <v>939</v>
      </c>
      <c r="CH4" s="105">
        <v>41928</v>
      </c>
      <c r="CI4" s="106">
        <v>3853851</v>
      </c>
      <c r="CJ4" s="106">
        <v>641971</v>
      </c>
      <c r="CK4" s="107" t="s">
        <v>952</v>
      </c>
    </row>
    <row r="5" spans="1:89" s="2" customFormat="1" ht="12" customHeight="1" x14ac:dyDescent="0.2">
      <c r="A5" s="129"/>
      <c r="B5" s="129" t="s">
        <v>2394</v>
      </c>
      <c r="C5" s="129"/>
      <c r="D5" s="129" t="s">
        <v>2393</v>
      </c>
      <c r="E5" s="129" t="s">
        <v>2393</v>
      </c>
      <c r="F5" s="129"/>
      <c r="G5" s="129"/>
      <c r="H5" s="129"/>
      <c r="I5" s="129"/>
      <c r="J5" s="129"/>
      <c r="K5" s="130">
        <v>43922</v>
      </c>
      <c r="L5" s="138">
        <v>1</v>
      </c>
      <c r="M5" s="16" t="s">
        <v>330</v>
      </c>
      <c r="N5" s="16" t="s">
        <v>331</v>
      </c>
      <c r="O5" s="25" t="s">
        <v>303</v>
      </c>
      <c r="P5" s="53">
        <v>2</v>
      </c>
      <c r="Q5" s="4">
        <v>5</v>
      </c>
      <c r="R5" s="54">
        <v>2.4</v>
      </c>
      <c r="S5" s="47">
        <v>6</v>
      </c>
      <c r="T5" s="3">
        <v>2009</v>
      </c>
      <c r="U5" s="5" t="s">
        <v>174</v>
      </c>
      <c r="V5" s="6">
        <f t="shared" si="0"/>
        <v>44562</v>
      </c>
      <c r="W5" s="7">
        <v>44562</v>
      </c>
      <c r="X5" s="7">
        <f t="shared" si="1"/>
        <v>46387</v>
      </c>
      <c r="Y5" s="32" t="s">
        <v>9</v>
      </c>
      <c r="Z5" s="89">
        <v>3012478</v>
      </c>
      <c r="AA5" s="90" t="s">
        <v>1538</v>
      </c>
      <c r="AB5" s="91" t="s">
        <v>925</v>
      </c>
      <c r="AC5" s="92" t="s">
        <v>331</v>
      </c>
      <c r="AD5" s="92" t="s">
        <v>330</v>
      </c>
      <c r="AE5" s="93">
        <v>2009</v>
      </c>
      <c r="AF5" s="93" t="s">
        <v>927</v>
      </c>
      <c r="AG5" s="92" t="s">
        <v>955</v>
      </c>
      <c r="AH5" s="94">
        <v>1</v>
      </c>
      <c r="AI5" s="95">
        <v>102</v>
      </c>
      <c r="AJ5" s="93" t="s">
        <v>929</v>
      </c>
      <c r="AK5" s="93"/>
      <c r="AL5" s="93"/>
      <c r="AM5" s="93"/>
      <c r="AN5" s="93"/>
      <c r="AO5" s="96"/>
      <c r="AP5" s="97"/>
      <c r="AQ5" s="98"/>
      <c r="AR5" s="98"/>
      <c r="AS5" s="98"/>
      <c r="AT5" s="96"/>
      <c r="AU5" s="99" t="s">
        <v>1539</v>
      </c>
      <c r="AV5" s="100" t="s">
        <v>1540</v>
      </c>
      <c r="AW5" s="91"/>
      <c r="AX5" s="101">
        <v>42736</v>
      </c>
      <c r="AY5" s="101">
        <v>44561</v>
      </c>
      <c r="AZ5" s="100" t="s">
        <v>933</v>
      </c>
      <c r="BA5" s="91">
        <v>100</v>
      </c>
      <c r="BB5" s="91">
        <v>7</v>
      </c>
      <c r="BC5" s="102">
        <v>4</v>
      </c>
      <c r="BD5" s="103" t="s">
        <v>934</v>
      </c>
      <c r="BE5" s="101"/>
      <c r="BF5" s="101"/>
      <c r="BG5" s="91"/>
      <c r="BH5" s="101">
        <v>43936</v>
      </c>
      <c r="BI5" s="101">
        <v>44377</v>
      </c>
      <c r="BJ5" s="100" t="s">
        <v>933</v>
      </c>
      <c r="BK5" s="91">
        <v>100</v>
      </c>
      <c r="BL5" s="91">
        <v>30</v>
      </c>
      <c r="BM5" s="102">
        <v>6</v>
      </c>
      <c r="BN5" s="91" t="s">
        <v>934</v>
      </c>
      <c r="BO5" s="101"/>
      <c r="BP5" s="101"/>
      <c r="BQ5" s="100" t="s">
        <v>1541</v>
      </c>
      <c r="BR5" s="91" t="s">
        <v>948</v>
      </c>
      <c r="BS5" s="101">
        <v>44064</v>
      </c>
      <c r="BT5" s="91">
        <v>213205</v>
      </c>
      <c r="BU5" s="91" t="s">
        <v>949</v>
      </c>
      <c r="BV5" s="91">
        <v>819</v>
      </c>
      <c r="BW5" s="91">
        <v>4.76</v>
      </c>
      <c r="BX5" s="91" t="s">
        <v>962</v>
      </c>
      <c r="BY5" s="101">
        <v>43717</v>
      </c>
      <c r="BZ5" s="91">
        <v>230644</v>
      </c>
      <c r="CA5" s="91" t="s">
        <v>951</v>
      </c>
      <c r="CB5" s="91">
        <v>73</v>
      </c>
      <c r="CC5" s="91">
        <v>0.63</v>
      </c>
      <c r="CD5" s="91" t="s">
        <v>964</v>
      </c>
      <c r="CE5" s="101">
        <v>44272</v>
      </c>
      <c r="CF5" s="104">
        <v>173237</v>
      </c>
      <c r="CG5" s="91" t="s">
        <v>963</v>
      </c>
      <c r="CH5" s="105">
        <v>39948</v>
      </c>
      <c r="CI5" s="106">
        <v>1572788</v>
      </c>
      <c r="CJ5" s="106">
        <v>257905</v>
      </c>
      <c r="CK5" s="107" t="s">
        <v>965</v>
      </c>
    </row>
    <row r="6" spans="1:89" s="2" customFormat="1" ht="12" customHeight="1" x14ac:dyDescent="0.2">
      <c r="A6" s="129"/>
      <c r="B6" s="129"/>
      <c r="C6" s="129" t="s">
        <v>2392</v>
      </c>
      <c r="D6" s="129"/>
      <c r="E6" s="129"/>
      <c r="F6" s="129" t="s">
        <v>2395</v>
      </c>
      <c r="G6" s="129"/>
      <c r="H6" s="129" t="s">
        <v>2395</v>
      </c>
      <c r="I6" s="129"/>
      <c r="J6" s="129"/>
      <c r="K6" s="130">
        <v>43922</v>
      </c>
      <c r="L6" s="138">
        <v>1</v>
      </c>
      <c r="M6" s="16" t="s">
        <v>332</v>
      </c>
      <c r="N6" s="16" t="s">
        <v>332</v>
      </c>
      <c r="O6" s="25" t="s">
        <v>304</v>
      </c>
      <c r="P6" s="53">
        <v>3</v>
      </c>
      <c r="Q6" s="4">
        <v>5</v>
      </c>
      <c r="R6" s="54">
        <v>3.6</v>
      </c>
      <c r="S6" s="47">
        <v>6</v>
      </c>
      <c r="T6" s="3">
        <v>2004</v>
      </c>
      <c r="U6" s="5" t="s">
        <v>333</v>
      </c>
      <c r="V6" s="6">
        <f t="shared" si="0"/>
        <v>44562</v>
      </c>
      <c r="W6" s="7">
        <v>44562</v>
      </c>
      <c r="X6" s="7">
        <f t="shared" si="1"/>
        <v>46387</v>
      </c>
      <c r="Y6" s="32" t="s">
        <v>9</v>
      </c>
      <c r="Z6" s="89">
        <v>114188</v>
      </c>
      <c r="AA6" s="90" t="s">
        <v>1542</v>
      </c>
      <c r="AB6" s="91" t="s">
        <v>925</v>
      </c>
      <c r="AC6" s="92" t="s">
        <v>332</v>
      </c>
      <c r="AD6" s="92" t="s">
        <v>332</v>
      </c>
      <c r="AE6" s="93">
        <v>2004</v>
      </c>
      <c r="AF6" s="93" t="s">
        <v>956</v>
      </c>
      <c r="AG6" s="92" t="s">
        <v>1374</v>
      </c>
      <c r="AH6" s="94">
        <v>1</v>
      </c>
      <c r="AI6" s="95">
        <v>168</v>
      </c>
      <c r="AJ6" s="93" t="s">
        <v>929</v>
      </c>
      <c r="AK6" s="93"/>
      <c r="AL6" s="93"/>
      <c r="AM6" s="93"/>
      <c r="AN6" s="93"/>
      <c r="AO6" s="96"/>
      <c r="AP6" s="97"/>
      <c r="AQ6" s="98"/>
      <c r="AR6" s="98"/>
      <c r="AS6" s="98"/>
      <c r="AT6" s="96"/>
      <c r="AU6" s="99" t="s">
        <v>1543</v>
      </c>
      <c r="AV6" s="100" t="s">
        <v>1544</v>
      </c>
      <c r="AW6" s="91"/>
      <c r="AX6" s="101">
        <v>42736</v>
      </c>
      <c r="AY6" s="101">
        <v>44561</v>
      </c>
      <c r="AZ6" s="100" t="s">
        <v>933</v>
      </c>
      <c r="BA6" s="91">
        <v>100</v>
      </c>
      <c r="BB6" s="91">
        <v>7</v>
      </c>
      <c r="BC6" s="102">
        <v>4</v>
      </c>
      <c r="BD6" s="103" t="s">
        <v>934</v>
      </c>
      <c r="BE6" s="101"/>
      <c r="BF6" s="101"/>
      <c r="BG6" s="91" t="s">
        <v>932</v>
      </c>
      <c r="BH6" s="101">
        <v>42475</v>
      </c>
      <c r="BI6" s="101">
        <v>43935</v>
      </c>
      <c r="BJ6" s="100" t="s">
        <v>933</v>
      </c>
      <c r="BK6" s="91">
        <v>100</v>
      </c>
      <c r="BL6" s="91">
        <v>100</v>
      </c>
      <c r="BM6" s="102">
        <v>31</v>
      </c>
      <c r="BN6" s="91" t="s">
        <v>934</v>
      </c>
      <c r="BO6" s="101"/>
      <c r="BP6" s="101"/>
      <c r="BQ6" s="100" t="s">
        <v>935</v>
      </c>
      <c r="BR6" s="91" t="s">
        <v>936</v>
      </c>
      <c r="BS6" s="101">
        <v>43513</v>
      </c>
      <c r="BT6" s="91">
        <v>232743</v>
      </c>
      <c r="BU6" s="91" t="s">
        <v>937</v>
      </c>
      <c r="BV6" s="91">
        <v>163</v>
      </c>
      <c r="BW6" s="91">
        <v>2.38</v>
      </c>
      <c r="BX6" s="91" t="s">
        <v>938</v>
      </c>
      <c r="BY6" s="101">
        <v>44264</v>
      </c>
      <c r="BZ6" s="91">
        <v>254927</v>
      </c>
      <c r="CA6" s="91" t="s">
        <v>937</v>
      </c>
      <c r="CB6" s="91">
        <v>24</v>
      </c>
      <c r="CC6" s="91">
        <v>1.38</v>
      </c>
      <c r="CD6" s="91" t="s">
        <v>1128</v>
      </c>
      <c r="CE6" s="101">
        <v>43932</v>
      </c>
      <c r="CF6" s="104">
        <v>132623</v>
      </c>
      <c r="CG6" s="91" t="s">
        <v>939</v>
      </c>
      <c r="CH6" s="105">
        <v>38366</v>
      </c>
      <c r="CI6" s="106">
        <v>8360072</v>
      </c>
      <c r="CJ6" s="106">
        <v>1396105</v>
      </c>
      <c r="CK6" s="107" t="s">
        <v>965</v>
      </c>
    </row>
    <row r="7" spans="1:89" s="2" customFormat="1" ht="12" customHeight="1" x14ac:dyDescent="0.2">
      <c r="A7" s="129" t="s">
        <v>2395</v>
      </c>
      <c r="B7" s="129"/>
      <c r="C7" s="129" t="s">
        <v>2416</v>
      </c>
      <c r="D7" s="129"/>
      <c r="E7" s="129"/>
      <c r="F7" s="129" t="s">
        <v>2395</v>
      </c>
      <c r="G7" s="129"/>
      <c r="H7" s="129"/>
      <c r="I7" s="129" t="s">
        <v>2395</v>
      </c>
      <c r="J7" s="129"/>
      <c r="K7" s="130">
        <v>43922</v>
      </c>
      <c r="L7" s="138">
        <v>1</v>
      </c>
      <c r="M7" s="16" t="s">
        <v>334</v>
      </c>
      <c r="N7" s="16" t="s">
        <v>334</v>
      </c>
      <c r="O7" s="25" t="s">
        <v>305</v>
      </c>
      <c r="P7" s="53">
        <v>5</v>
      </c>
      <c r="Q7" s="4">
        <v>5</v>
      </c>
      <c r="R7" s="54">
        <v>6</v>
      </c>
      <c r="S7" s="47">
        <v>6</v>
      </c>
      <c r="T7" s="3">
        <v>2014</v>
      </c>
      <c r="U7" s="5" t="s">
        <v>335</v>
      </c>
      <c r="V7" s="6">
        <f t="shared" si="0"/>
        <v>44596</v>
      </c>
      <c r="W7" s="7">
        <v>44596</v>
      </c>
      <c r="X7" s="7">
        <f t="shared" si="1"/>
        <v>46421</v>
      </c>
      <c r="Y7" s="32" t="s">
        <v>9</v>
      </c>
      <c r="Z7" s="89">
        <v>3064147</v>
      </c>
      <c r="AA7" s="90" t="s">
        <v>1545</v>
      </c>
      <c r="AB7" s="91" t="s">
        <v>925</v>
      </c>
      <c r="AC7" s="92" t="s">
        <v>334</v>
      </c>
      <c r="AD7" s="92" t="s">
        <v>334</v>
      </c>
      <c r="AE7" s="93">
        <v>2014</v>
      </c>
      <c r="AF7" s="93" t="s">
        <v>927</v>
      </c>
      <c r="AG7" s="92" t="s">
        <v>928</v>
      </c>
      <c r="AH7" s="94">
        <v>1</v>
      </c>
      <c r="AI7" s="95">
        <v>132</v>
      </c>
      <c r="AJ7" s="93" t="s">
        <v>303</v>
      </c>
      <c r="AK7" s="93"/>
      <c r="AL7" s="93"/>
      <c r="AM7" s="93"/>
      <c r="AN7" s="93"/>
      <c r="AO7" s="96"/>
      <c r="AP7" s="97"/>
      <c r="AQ7" s="98"/>
      <c r="AR7" s="98"/>
      <c r="AS7" s="98"/>
      <c r="AT7" s="96"/>
      <c r="AU7" s="99" t="s">
        <v>1022</v>
      </c>
      <c r="AV7" s="100" t="s">
        <v>1546</v>
      </c>
      <c r="AW7" s="91"/>
      <c r="AX7" s="101">
        <v>42429</v>
      </c>
      <c r="AY7" s="101">
        <v>44595</v>
      </c>
      <c r="AZ7" s="100" t="s">
        <v>933</v>
      </c>
      <c r="BA7" s="91">
        <v>100</v>
      </c>
      <c r="BB7" s="91">
        <v>5</v>
      </c>
      <c r="BC7" s="102">
        <v>4</v>
      </c>
      <c r="BD7" s="103" t="s">
        <v>934</v>
      </c>
      <c r="BE7" s="101"/>
      <c r="BF7" s="101"/>
      <c r="BG7" s="91"/>
      <c r="BH7" s="101">
        <v>42404</v>
      </c>
      <c r="BI7" s="101">
        <v>44595</v>
      </c>
      <c r="BJ7" s="100" t="s">
        <v>933</v>
      </c>
      <c r="BK7" s="91">
        <v>100</v>
      </c>
      <c r="BL7" s="91">
        <v>100</v>
      </c>
      <c r="BM7" s="102">
        <v>42</v>
      </c>
      <c r="BN7" s="91" t="s">
        <v>934</v>
      </c>
      <c r="BO7" s="101"/>
      <c r="BP7" s="101"/>
      <c r="BQ7" s="100" t="s">
        <v>1444</v>
      </c>
      <c r="BR7" s="91" t="s">
        <v>960</v>
      </c>
      <c r="BS7" s="101">
        <v>43475</v>
      </c>
      <c r="BT7" s="91">
        <v>213847</v>
      </c>
      <c r="BU7" s="91" t="s">
        <v>949</v>
      </c>
      <c r="BV7" s="91">
        <v>2035</v>
      </c>
      <c r="BW7" s="91">
        <v>10.06</v>
      </c>
      <c r="BX7" s="91"/>
      <c r="BY7" s="101"/>
      <c r="BZ7" s="91"/>
      <c r="CA7" s="91"/>
      <c r="CB7" s="91"/>
      <c r="CC7" s="91"/>
      <c r="CD7" s="91" t="s">
        <v>964</v>
      </c>
      <c r="CE7" s="101">
        <v>44246</v>
      </c>
      <c r="CF7" s="104">
        <v>130643</v>
      </c>
      <c r="CG7" s="91" t="s">
        <v>939</v>
      </c>
      <c r="CH7" s="105">
        <v>42004</v>
      </c>
      <c r="CI7" s="106">
        <v>19081817</v>
      </c>
      <c r="CJ7" s="106">
        <v>2816134</v>
      </c>
      <c r="CK7" s="107" t="s">
        <v>952</v>
      </c>
    </row>
    <row r="8" spans="1:89" s="2" customFormat="1" ht="12" customHeight="1" x14ac:dyDescent="0.2">
      <c r="A8" s="129"/>
      <c r="B8" s="129" t="s">
        <v>2400</v>
      </c>
      <c r="C8" s="129"/>
      <c r="D8" s="129"/>
      <c r="E8" s="129" t="s">
        <v>2395</v>
      </c>
      <c r="F8" s="129"/>
      <c r="G8" s="129"/>
      <c r="H8" s="129"/>
      <c r="I8" s="129"/>
      <c r="J8" s="129"/>
      <c r="K8" s="130">
        <v>43922</v>
      </c>
      <c r="L8" s="138">
        <v>1</v>
      </c>
      <c r="M8" s="16" t="s">
        <v>336</v>
      </c>
      <c r="N8" s="16" t="s">
        <v>336</v>
      </c>
      <c r="O8" s="25" t="s">
        <v>305</v>
      </c>
      <c r="P8" s="53">
        <v>4.7039999999999997</v>
      </c>
      <c r="Q8" s="4">
        <v>5</v>
      </c>
      <c r="R8" s="54">
        <v>5.6448</v>
      </c>
      <c r="S8" s="47">
        <v>6</v>
      </c>
      <c r="T8" s="3">
        <v>2014</v>
      </c>
      <c r="U8" s="5" t="s">
        <v>337</v>
      </c>
      <c r="V8" s="6">
        <f t="shared" si="0"/>
        <v>44596</v>
      </c>
      <c r="W8" s="7">
        <v>44596</v>
      </c>
      <c r="X8" s="7">
        <f t="shared" si="1"/>
        <v>46421</v>
      </c>
      <c r="Y8" s="32" t="s">
        <v>9</v>
      </c>
      <c r="Z8" s="89">
        <v>3062581</v>
      </c>
      <c r="AA8" s="90" t="s">
        <v>1547</v>
      </c>
      <c r="AB8" s="91" t="s">
        <v>925</v>
      </c>
      <c r="AC8" s="92" t="s">
        <v>336</v>
      </c>
      <c r="AD8" s="92" t="s">
        <v>1548</v>
      </c>
      <c r="AE8" s="93">
        <v>2014</v>
      </c>
      <c r="AF8" s="93" t="s">
        <v>927</v>
      </c>
      <c r="AG8" s="92" t="s">
        <v>1095</v>
      </c>
      <c r="AH8" s="94">
        <v>1</v>
      </c>
      <c r="AI8" s="95">
        <v>98</v>
      </c>
      <c r="AJ8" s="93" t="s">
        <v>956</v>
      </c>
      <c r="AK8" s="93"/>
      <c r="AL8" s="93"/>
      <c r="AM8" s="93"/>
      <c r="AN8" s="93"/>
      <c r="AO8" s="96"/>
      <c r="AP8" s="97"/>
      <c r="AQ8" s="98"/>
      <c r="AR8" s="98"/>
      <c r="AS8" s="98"/>
      <c r="AT8" s="96"/>
      <c r="AU8" s="99" t="s">
        <v>1549</v>
      </c>
      <c r="AV8" s="100" t="s">
        <v>1550</v>
      </c>
      <c r="AW8" s="91"/>
      <c r="AX8" s="101">
        <v>42404</v>
      </c>
      <c r="AY8" s="101">
        <v>44595</v>
      </c>
      <c r="AZ8" s="100" t="s">
        <v>933</v>
      </c>
      <c r="BA8" s="91">
        <v>100</v>
      </c>
      <c r="BB8" s="91">
        <v>5</v>
      </c>
      <c r="BC8" s="102">
        <v>4</v>
      </c>
      <c r="BD8" s="103" t="s">
        <v>934</v>
      </c>
      <c r="BE8" s="101"/>
      <c r="BF8" s="101"/>
      <c r="BG8" s="91"/>
      <c r="BH8" s="101">
        <v>42312</v>
      </c>
      <c r="BI8" s="101">
        <v>44503</v>
      </c>
      <c r="BJ8" s="100" t="s">
        <v>946</v>
      </c>
      <c r="BK8" s="91">
        <v>100</v>
      </c>
      <c r="BL8" s="91">
        <v>100</v>
      </c>
      <c r="BM8" s="102">
        <v>39</v>
      </c>
      <c r="BN8" s="91" t="s">
        <v>934</v>
      </c>
      <c r="BO8" s="101"/>
      <c r="BP8" s="101"/>
      <c r="BQ8" s="100" t="s">
        <v>1098</v>
      </c>
      <c r="BR8" s="91" t="s">
        <v>948</v>
      </c>
      <c r="BS8" s="101">
        <v>43647</v>
      </c>
      <c r="BT8" s="91">
        <v>233559</v>
      </c>
      <c r="BU8" s="91" t="s">
        <v>951</v>
      </c>
      <c r="BV8" s="91">
        <v>289</v>
      </c>
      <c r="BW8" s="91">
        <v>3.51</v>
      </c>
      <c r="BX8" s="91"/>
      <c r="BY8" s="101"/>
      <c r="BZ8" s="91"/>
      <c r="CA8" s="91"/>
      <c r="CB8" s="91"/>
      <c r="CC8" s="91"/>
      <c r="CD8" s="91" t="s">
        <v>940</v>
      </c>
      <c r="CE8" s="101">
        <v>44240</v>
      </c>
      <c r="CF8" s="104">
        <v>83629</v>
      </c>
      <c r="CG8" s="91" t="s">
        <v>972</v>
      </c>
      <c r="CH8" s="105">
        <v>41914</v>
      </c>
      <c r="CI8" s="106">
        <v>2619850</v>
      </c>
      <c r="CJ8" s="106">
        <v>400507</v>
      </c>
      <c r="CK8" s="107" t="s">
        <v>952</v>
      </c>
    </row>
    <row r="9" spans="1:89" s="2" customFormat="1" ht="12" customHeight="1" x14ac:dyDescent="0.2">
      <c r="A9" s="129" t="s">
        <v>2405</v>
      </c>
      <c r="B9" s="129" t="s">
        <v>2396</v>
      </c>
      <c r="C9" s="129"/>
      <c r="D9" s="129" t="s">
        <v>2395</v>
      </c>
      <c r="E9" s="129"/>
      <c r="F9" s="129"/>
      <c r="G9" s="129"/>
      <c r="H9" s="129"/>
      <c r="I9" s="129"/>
      <c r="J9" s="129"/>
      <c r="K9" s="130">
        <v>43922</v>
      </c>
      <c r="L9" s="138">
        <v>1</v>
      </c>
      <c r="M9" s="16" t="s">
        <v>338</v>
      </c>
      <c r="N9" s="16" t="s">
        <v>338</v>
      </c>
      <c r="O9" s="25" t="s">
        <v>302</v>
      </c>
      <c r="P9" s="53">
        <v>1</v>
      </c>
      <c r="Q9" s="4">
        <v>5</v>
      </c>
      <c r="R9" s="54">
        <v>1.2</v>
      </c>
      <c r="S9" s="47">
        <v>6</v>
      </c>
      <c r="T9" s="3">
        <v>2007</v>
      </c>
      <c r="U9" s="5" t="s">
        <v>339</v>
      </c>
      <c r="V9" s="6">
        <f t="shared" si="0"/>
        <v>44714</v>
      </c>
      <c r="W9" s="7">
        <v>44714</v>
      </c>
      <c r="X9" s="7">
        <f t="shared" si="1"/>
        <v>46539</v>
      </c>
      <c r="Y9" s="32" t="s">
        <v>9</v>
      </c>
      <c r="Z9" s="89">
        <v>3011546</v>
      </c>
      <c r="AA9" s="90" t="s">
        <v>1551</v>
      </c>
      <c r="AB9" s="91" t="s">
        <v>925</v>
      </c>
      <c r="AC9" s="92" t="s">
        <v>338</v>
      </c>
      <c r="AD9" s="92" t="s">
        <v>338</v>
      </c>
      <c r="AE9" s="93">
        <v>2008</v>
      </c>
      <c r="AF9" s="93" t="s">
        <v>927</v>
      </c>
      <c r="AG9" s="92" t="s">
        <v>955</v>
      </c>
      <c r="AH9" s="94">
        <v>1</v>
      </c>
      <c r="AI9" s="95">
        <v>90</v>
      </c>
      <c r="AJ9" s="93" t="s">
        <v>929</v>
      </c>
      <c r="AK9" s="93"/>
      <c r="AL9" s="93"/>
      <c r="AM9" s="93"/>
      <c r="AN9" s="93"/>
      <c r="AO9" s="96"/>
      <c r="AP9" s="97"/>
      <c r="AQ9" s="98"/>
      <c r="AR9" s="98"/>
      <c r="AS9" s="98"/>
      <c r="AT9" s="96"/>
      <c r="AU9" s="99" t="s">
        <v>1417</v>
      </c>
      <c r="AV9" s="100" t="s">
        <v>1552</v>
      </c>
      <c r="AW9" s="91"/>
      <c r="AX9" s="101">
        <v>42888</v>
      </c>
      <c r="AY9" s="101">
        <v>44713</v>
      </c>
      <c r="AZ9" s="100" t="s">
        <v>933</v>
      </c>
      <c r="BA9" s="91">
        <v>100</v>
      </c>
      <c r="BB9" s="91">
        <v>7</v>
      </c>
      <c r="BC9" s="102">
        <v>3</v>
      </c>
      <c r="BD9" s="103" t="s">
        <v>934</v>
      </c>
      <c r="BE9" s="101"/>
      <c r="BF9" s="101"/>
      <c r="BG9" s="91" t="s">
        <v>932</v>
      </c>
      <c r="BH9" s="101">
        <v>42736</v>
      </c>
      <c r="BI9" s="101">
        <v>44196</v>
      </c>
      <c r="BJ9" s="100" t="s">
        <v>933</v>
      </c>
      <c r="BK9" s="91">
        <v>100</v>
      </c>
      <c r="BL9" s="91">
        <v>100</v>
      </c>
      <c r="BM9" s="102">
        <v>18</v>
      </c>
      <c r="BN9" s="91" t="s">
        <v>934</v>
      </c>
      <c r="BO9" s="101"/>
      <c r="BP9" s="101"/>
      <c r="BQ9" s="100" t="s">
        <v>1553</v>
      </c>
      <c r="BR9" s="91" t="s">
        <v>948</v>
      </c>
      <c r="BS9" s="101">
        <v>43751</v>
      </c>
      <c r="BT9" s="91">
        <v>134739</v>
      </c>
      <c r="BU9" s="91" t="s">
        <v>939</v>
      </c>
      <c r="BV9" s="91">
        <v>630</v>
      </c>
      <c r="BW9" s="91">
        <v>4.21</v>
      </c>
      <c r="BX9" s="91" t="s">
        <v>962</v>
      </c>
      <c r="BY9" s="101">
        <v>43539</v>
      </c>
      <c r="BZ9" s="91">
        <v>212405</v>
      </c>
      <c r="CA9" s="91" t="s">
        <v>949</v>
      </c>
      <c r="CB9" s="91">
        <v>244</v>
      </c>
      <c r="CC9" s="91">
        <v>1.04</v>
      </c>
      <c r="CD9" s="91" t="s">
        <v>964</v>
      </c>
      <c r="CE9" s="101">
        <v>44189</v>
      </c>
      <c r="CF9" s="104">
        <v>80312</v>
      </c>
      <c r="CG9" s="91" t="s">
        <v>972</v>
      </c>
      <c r="CH9" s="105"/>
      <c r="CI9" s="106"/>
      <c r="CJ9" s="106"/>
      <c r="CK9" s="107"/>
    </row>
    <row r="10" spans="1:89" s="2" customFormat="1" ht="12" customHeight="1" x14ac:dyDescent="0.2">
      <c r="A10" s="129"/>
      <c r="B10" s="129"/>
      <c r="C10" s="129" t="s">
        <v>2399</v>
      </c>
      <c r="D10" s="129"/>
      <c r="E10" s="129"/>
      <c r="F10" s="129" t="s">
        <v>2395</v>
      </c>
      <c r="G10" s="129"/>
      <c r="H10" s="129"/>
      <c r="I10" s="129"/>
      <c r="J10" s="129"/>
      <c r="K10" s="130">
        <v>43922</v>
      </c>
      <c r="L10" s="138">
        <v>1</v>
      </c>
      <c r="M10" s="16" t="s">
        <v>340</v>
      </c>
      <c r="N10" s="16" t="s">
        <v>341</v>
      </c>
      <c r="O10" s="25" t="s">
        <v>302</v>
      </c>
      <c r="P10" s="53">
        <v>1</v>
      </c>
      <c r="Q10" s="4">
        <v>5</v>
      </c>
      <c r="R10" s="54">
        <v>1.2</v>
      </c>
      <c r="S10" s="47">
        <v>6</v>
      </c>
      <c r="T10" s="3">
        <v>1954</v>
      </c>
      <c r="U10" s="5" t="s">
        <v>187</v>
      </c>
      <c r="V10" s="6">
        <f t="shared" si="0"/>
        <v>44621</v>
      </c>
      <c r="W10" s="7">
        <v>44621</v>
      </c>
      <c r="X10" s="7">
        <f t="shared" si="1"/>
        <v>46446</v>
      </c>
      <c r="Y10" s="32" t="s">
        <v>9</v>
      </c>
      <c r="Z10" s="89">
        <v>39348</v>
      </c>
      <c r="AA10" s="90" t="s">
        <v>1554</v>
      </c>
      <c r="AB10" s="91" t="s">
        <v>925</v>
      </c>
      <c r="AC10" s="92" t="s">
        <v>1555</v>
      </c>
      <c r="AD10" s="92" t="s">
        <v>340</v>
      </c>
      <c r="AE10" s="93">
        <v>1954</v>
      </c>
      <c r="AF10" s="93" t="s">
        <v>927</v>
      </c>
      <c r="AG10" s="92" t="s">
        <v>1136</v>
      </c>
      <c r="AH10" s="94">
        <v>1</v>
      </c>
      <c r="AI10" s="95">
        <v>80</v>
      </c>
      <c r="AJ10" s="93" t="s">
        <v>1182</v>
      </c>
      <c r="AK10" s="93"/>
      <c r="AL10" s="93"/>
      <c r="AM10" s="93"/>
      <c r="AN10" s="93"/>
      <c r="AO10" s="96"/>
      <c r="AP10" s="97"/>
      <c r="AQ10" s="98"/>
      <c r="AR10" s="98"/>
      <c r="AS10" s="98"/>
      <c r="AT10" s="96"/>
      <c r="AU10" s="99" t="s">
        <v>1556</v>
      </c>
      <c r="AV10" s="100" t="s">
        <v>1557</v>
      </c>
      <c r="AW10" s="91"/>
      <c r="AX10" s="101">
        <v>42795</v>
      </c>
      <c r="AY10" s="101">
        <v>44620</v>
      </c>
      <c r="AZ10" s="100" t="s">
        <v>933</v>
      </c>
      <c r="BA10" s="91">
        <v>100</v>
      </c>
      <c r="BB10" s="91">
        <v>7</v>
      </c>
      <c r="BC10" s="102">
        <v>3</v>
      </c>
      <c r="BD10" s="103" t="s">
        <v>934</v>
      </c>
      <c r="BE10" s="101"/>
      <c r="BF10" s="101"/>
      <c r="BG10" s="91"/>
      <c r="BH10" s="101"/>
      <c r="BI10" s="101"/>
      <c r="BJ10" s="100"/>
      <c r="BK10" s="91"/>
      <c r="BL10" s="91"/>
      <c r="BM10" s="102"/>
      <c r="BN10" s="91"/>
      <c r="BO10" s="101"/>
      <c r="BP10" s="101"/>
      <c r="BQ10" s="100" t="s">
        <v>970</v>
      </c>
      <c r="BR10" s="91" t="s">
        <v>936</v>
      </c>
      <c r="BS10" s="101">
        <v>43772</v>
      </c>
      <c r="BT10" s="91">
        <v>170235</v>
      </c>
      <c r="BU10" s="91" t="s">
        <v>961</v>
      </c>
      <c r="BV10" s="91">
        <v>598</v>
      </c>
      <c r="BW10" s="91">
        <v>3.34</v>
      </c>
      <c r="BX10" s="91" t="s">
        <v>938</v>
      </c>
      <c r="BY10" s="101">
        <v>44016</v>
      </c>
      <c r="BZ10" s="91">
        <v>270228</v>
      </c>
      <c r="CA10" s="91" t="s">
        <v>937</v>
      </c>
      <c r="CB10" s="91">
        <v>16</v>
      </c>
      <c r="CC10" s="91">
        <v>1.1000000000000001</v>
      </c>
      <c r="CD10" s="91"/>
      <c r="CE10" s="101"/>
      <c r="CF10" s="104"/>
      <c r="CG10" s="91"/>
      <c r="CH10" s="105">
        <v>20699</v>
      </c>
      <c r="CI10" s="106"/>
      <c r="CJ10" s="106"/>
      <c r="CK10" s="107" t="s">
        <v>1558</v>
      </c>
    </row>
    <row r="11" spans="1:89" s="2" customFormat="1" ht="12" customHeight="1" x14ac:dyDescent="0.2">
      <c r="A11" s="129"/>
      <c r="B11" s="129"/>
      <c r="C11" s="129" t="s">
        <v>2412</v>
      </c>
      <c r="D11" s="129"/>
      <c r="E11" s="129"/>
      <c r="F11" s="129" t="s">
        <v>2396</v>
      </c>
      <c r="G11" s="129"/>
      <c r="H11" s="129"/>
      <c r="I11" s="129" t="s">
        <v>2417</v>
      </c>
      <c r="J11" s="129"/>
      <c r="K11" s="130">
        <v>43922</v>
      </c>
      <c r="L11" s="138">
        <v>1</v>
      </c>
      <c r="M11" s="16" t="s">
        <v>342</v>
      </c>
      <c r="N11" s="16" t="s">
        <v>343</v>
      </c>
      <c r="O11" s="25" t="s">
        <v>302</v>
      </c>
      <c r="P11" s="53">
        <v>1</v>
      </c>
      <c r="Q11" s="4">
        <v>5</v>
      </c>
      <c r="R11" s="54">
        <v>1.2</v>
      </c>
      <c r="S11" s="47">
        <v>6</v>
      </c>
      <c r="T11" s="3">
        <v>1944</v>
      </c>
      <c r="U11" s="5" t="s">
        <v>344</v>
      </c>
      <c r="V11" s="43">
        <v>2021</v>
      </c>
      <c r="W11" s="42">
        <v>44562</v>
      </c>
      <c r="X11" s="7">
        <f t="shared" si="1"/>
        <v>46387</v>
      </c>
      <c r="Y11" s="32" t="s">
        <v>9</v>
      </c>
      <c r="Z11" s="89">
        <v>26155</v>
      </c>
      <c r="AA11" s="90" t="s">
        <v>1559</v>
      </c>
      <c r="AB11" s="91" t="s">
        <v>925</v>
      </c>
      <c r="AC11" s="92" t="s">
        <v>1560</v>
      </c>
      <c r="AD11" s="92" t="s">
        <v>1561</v>
      </c>
      <c r="AE11" s="93">
        <v>1944</v>
      </c>
      <c r="AF11" s="93" t="s">
        <v>927</v>
      </c>
      <c r="AG11" s="92" t="s">
        <v>955</v>
      </c>
      <c r="AH11" s="94">
        <v>1</v>
      </c>
      <c r="AI11" s="95">
        <v>118</v>
      </c>
      <c r="AJ11" s="93" t="s">
        <v>956</v>
      </c>
      <c r="AK11" s="93"/>
      <c r="AL11" s="93"/>
      <c r="AM11" s="93"/>
      <c r="AN11" s="93"/>
      <c r="AO11" s="96"/>
      <c r="AP11" s="97"/>
      <c r="AQ11" s="98"/>
      <c r="AR11" s="98"/>
      <c r="AS11" s="98"/>
      <c r="AT11" s="96"/>
      <c r="AU11" s="99" t="s">
        <v>1562</v>
      </c>
      <c r="AV11" s="100" t="s">
        <v>1563</v>
      </c>
      <c r="AW11" s="91" t="s">
        <v>932</v>
      </c>
      <c r="AX11" s="101">
        <v>43663</v>
      </c>
      <c r="AY11" s="101">
        <v>43684</v>
      </c>
      <c r="AZ11" s="100" t="s">
        <v>933</v>
      </c>
      <c r="BA11" s="91">
        <v>100</v>
      </c>
      <c r="BB11" s="91">
        <v>1</v>
      </c>
      <c r="BC11" s="102">
        <v>1</v>
      </c>
      <c r="BD11" s="103"/>
      <c r="BE11" s="101"/>
      <c r="BF11" s="101"/>
      <c r="BG11" s="91"/>
      <c r="BH11" s="101"/>
      <c r="BI11" s="101"/>
      <c r="BJ11" s="100"/>
      <c r="BK11" s="91"/>
      <c r="BL11" s="91"/>
      <c r="BM11" s="102"/>
      <c r="BN11" s="91"/>
      <c r="BO11" s="101"/>
      <c r="BP11" s="101"/>
      <c r="BQ11" s="100"/>
      <c r="BR11" s="91" t="s">
        <v>1564</v>
      </c>
      <c r="BS11" s="101">
        <v>40908</v>
      </c>
      <c r="BT11" s="91">
        <v>71612</v>
      </c>
      <c r="BU11" s="91" t="s">
        <v>972</v>
      </c>
      <c r="BV11" s="91">
        <v>108</v>
      </c>
      <c r="BW11" s="91">
        <v>2.21</v>
      </c>
      <c r="BX11" s="91" t="s">
        <v>938</v>
      </c>
      <c r="BY11" s="101">
        <v>43682</v>
      </c>
      <c r="BZ11" s="91">
        <v>75805</v>
      </c>
      <c r="CA11" s="91" t="s">
        <v>972</v>
      </c>
      <c r="CB11" s="91">
        <v>22</v>
      </c>
      <c r="CC11" s="91">
        <v>0.45</v>
      </c>
      <c r="CD11" s="91" t="s">
        <v>971</v>
      </c>
      <c r="CE11" s="101">
        <v>41004</v>
      </c>
      <c r="CF11" s="104">
        <v>60021</v>
      </c>
      <c r="CG11" s="91" t="s">
        <v>972</v>
      </c>
      <c r="CH11" s="105">
        <v>17046</v>
      </c>
      <c r="CI11" s="106"/>
      <c r="CJ11" s="106"/>
      <c r="CK11" s="107" t="s">
        <v>965</v>
      </c>
    </row>
    <row r="12" spans="1:89" s="2" customFormat="1" ht="12" customHeight="1" x14ac:dyDescent="0.2">
      <c r="A12" s="129"/>
      <c r="B12" s="129"/>
      <c r="C12" s="129" t="s">
        <v>2399</v>
      </c>
      <c r="D12" s="129"/>
      <c r="E12" s="129"/>
      <c r="F12" s="129" t="s">
        <v>2395</v>
      </c>
      <c r="G12" s="129"/>
      <c r="H12" s="129"/>
      <c r="I12" s="129"/>
      <c r="J12" s="129"/>
      <c r="K12" s="130">
        <v>43922</v>
      </c>
      <c r="L12" s="138">
        <v>1</v>
      </c>
      <c r="M12" s="16" t="s">
        <v>345</v>
      </c>
      <c r="N12" s="16" t="s">
        <v>346</v>
      </c>
      <c r="O12" s="25" t="s">
        <v>302</v>
      </c>
      <c r="P12" s="53">
        <v>1</v>
      </c>
      <c r="Q12" s="4">
        <v>5</v>
      </c>
      <c r="R12" s="54">
        <v>1.2</v>
      </c>
      <c r="S12" s="47">
        <v>6</v>
      </c>
      <c r="T12" s="3">
        <v>1958</v>
      </c>
      <c r="U12" s="5" t="s">
        <v>347</v>
      </c>
      <c r="V12" s="6">
        <f t="shared" si="0"/>
        <v>44593</v>
      </c>
      <c r="W12" s="7">
        <v>44593</v>
      </c>
      <c r="X12" s="7">
        <f t="shared" si="1"/>
        <v>46418</v>
      </c>
      <c r="Y12" s="32" t="s">
        <v>9</v>
      </c>
      <c r="Z12" s="89">
        <v>26943</v>
      </c>
      <c r="AA12" s="90" t="s">
        <v>1565</v>
      </c>
      <c r="AB12" s="91" t="s">
        <v>925</v>
      </c>
      <c r="AC12" s="92" t="s">
        <v>1566</v>
      </c>
      <c r="AD12" s="92" t="s">
        <v>1567</v>
      </c>
      <c r="AE12" s="93">
        <v>1958</v>
      </c>
      <c r="AF12" s="93" t="s">
        <v>927</v>
      </c>
      <c r="AG12" s="92" t="s">
        <v>1000</v>
      </c>
      <c r="AH12" s="94">
        <v>1</v>
      </c>
      <c r="AI12" s="95">
        <v>83</v>
      </c>
      <c r="AJ12" s="93" t="s">
        <v>956</v>
      </c>
      <c r="AK12" s="93"/>
      <c r="AL12" s="93"/>
      <c r="AM12" s="93"/>
      <c r="AN12" s="93"/>
      <c r="AO12" s="96"/>
      <c r="AP12" s="97"/>
      <c r="AQ12" s="98"/>
      <c r="AR12" s="98"/>
      <c r="AS12" s="98"/>
      <c r="AT12" s="96"/>
      <c r="AU12" s="99" t="s">
        <v>1234</v>
      </c>
      <c r="AV12" s="100" t="s">
        <v>1568</v>
      </c>
      <c r="AW12" s="91"/>
      <c r="AX12" s="101">
        <v>42767</v>
      </c>
      <c r="AY12" s="101">
        <v>44592</v>
      </c>
      <c r="AZ12" s="100" t="s">
        <v>933</v>
      </c>
      <c r="BA12" s="91">
        <v>100</v>
      </c>
      <c r="BB12" s="91">
        <v>7</v>
      </c>
      <c r="BC12" s="102">
        <v>5</v>
      </c>
      <c r="BD12" s="103" t="s">
        <v>934</v>
      </c>
      <c r="BE12" s="101"/>
      <c r="BF12" s="101"/>
      <c r="BG12" s="91"/>
      <c r="BH12" s="101"/>
      <c r="BI12" s="101"/>
      <c r="BJ12" s="100"/>
      <c r="BK12" s="91"/>
      <c r="BL12" s="91"/>
      <c r="BM12" s="102"/>
      <c r="BN12" s="91"/>
      <c r="BO12" s="101"/>
      <c r="BP12" s="101"/>
      <c r="BQ12" s="100" t="s">
        <v>1003</v>
      </c>
      <c r="BR12" s="91" t="s">
        <v>936</v>
      </c>
      <c r="BS12" s="101">
        <v>43981</v>
      </c>
      <c r="BT12" s="91">
        <v>152613</v>
      </c>
      <c r="BU12" s="91" t="s">
        <v>961</v>
      </c>
      <c r="BV12" s="91">
        <v>438</v>
      </c>
      <c r="BW12" s="91">
        <v>3.51</v>
      </c>
      <c r="BX12" s="91" t="s">
        <v>938</v>
      </c>
      <c r="BY12" s="101">
        <v>43545</v>
      </c>
      <c r="BZ12" s="91">
        <v>85613</v>
      </c>
      <c r="CA12" s="91" t="s">
        <v>972</v>
      </c>
      <c r="CB12" s="91">
        <v>43</v>
      </c>
      <c r="CC12" s="91">
        <v>0.83</v>
      </c>
      <c r="CD12" s="91"/>
      <c r="CE12" s="101"/>
      <c r="CF12" s="104"/>
      <c r="CG12" s="91"/>
      <c r="CH12" s="105">
        <v>21794</v>
      </c>
      <c r="CI12" s="106"/>
      <c r="CJ12" s="106"/>
      <c r="CK12" s="107" t="s">
        <v>980</v>
      </c>
    </row>
    <row r="13" spans="1:89" s="2" customFormat="1" ht="12" customHeight="1" x14ac:dyDescent="0.2">
      <c r="A13" s="129"/>
      <c r="B13" s="129" t="s">
        <v>2396</v>
      </c>
      <c r="C13" s="129"/>
      <c r="D13" s="129"/>
      <c r="E13" s="129" t="s">
        <v>2393</v>
      </c>
      <c r="F13" s="129"/>
      <c r="G13" s="129"/>
      <c r="H13" s="129"/>
      <c r="I13" s="129" t="s">
        <v>2398</v>
      </c>
      <c r="J13" s="129"/>
      <c r="K13" s="130">
        <v>43922</v>
      </c>
      <c r="L13" s="138">
        <v>1</v>
      </c>
      <c r="M13" s="16" t="s">
        <v>348</v>
      </c>
      <c r="N13" s="16" t="s">
        <v>348</v>
      </c>
      <c r="O13" s="25" t="s">
        <v>303</v>
      </c>
      <c r="P13" s="53">
        <v>2</v>
      </c>
      <c r="Q13" s="4">
        <v>5</v>
      </c>
      <c r="R13" s="54">
        <v>2.4</v>
      </c>
      <c r="S13" s="47">
        <v>6</v>
      </c>
      <c r="T13" s="3">
        <v>1989</v>
      </c>
      <c r="U13" s="5" t="s">
        <v>349</v>
      </c>
      <c r="V13" s="6">
        <f t="shared" si="0"/>
        <v>44562</v>
      </c>
      <c r="W13" s="7">
        <v>44562</v>
      </c>
      <c r="X13" s="7">
        <f t="shared" si="1"/>
        <v>46387</v>
      </c>
      <c r="Y13" s="32" t="s">
        <v>9</v>
      </c>
      <c r="Z13" s="89">
        <v>33212</v>
      </c>
      <c r="AA13" s="90" t="s">
        <v>1569</v>
      </c>
      <c r="AB13" s="91" t="s">
        <v>925</v>
      </c>
      <c r="AC13" s="92" t="s">
        <v>1570</v>
      </c>
      <c r="AD13" s="92" t="s">
        <v>1570</v>
      </c>
      <c r="AE13" s="93">
        <v>1989</v>
      </c>
      <c r="AF13" s="93" t="s">
        <v>927</v>
      </c>
      <c r="AG13" s="92" t="s">
        <v>1058</v>
      </c>
      <c r="AH13" s="94">
        <v>1</v>
      </c>
      <c r="AI13" s="95">
        <v>126</v>
      </c>
      <c r="AJ13" s="93" t="s">
        <v>956</v>
      </c>
      <c r="AK13" s="93"/>
      <c r="AL13" s="93"/>
      <c r="AM13" s="93"/>
      <c r="AN13" s="93"/>
      <c r="AO13" s="96"/>
      <c r="AP13" s="97"/>
      <c r="AQ13" s="98"/>
      <c r="AR13" s="98"/>
      <c r="AS13" s="98"/>
      <c r="AT13" s="96"/>
      <c r="AU13" s="99" t="s">
        <v>1571</v>
      </c>
      <c r="AV13" s="100" t="s">
        <v>1572</v>
      </c>
      <c r="AW13" s="91"/>
      <c r="AX13" s="101">
        <v>42736</v>
      </c>
      <c r="AY13" s="101">
        <v>44561</v>
      </c>
      <c r="AZ13" s="100" t="s">
        <v>933</v>
      </c>
      <c r="BA13" s="91">
        <v>100</v>
      </c>
      <c r="BB13" s="91">
        <v>7</v>
      </c>
      <c r="BC13" s="102">
        <v>5</v>
      </c>
      <c r="BD13" s="103" t="s">
        <v>934</v>
      </c>
      <c r="BE13" s="101"/>
      <c r="BF13" s="101"/>
      <c r="BG13" s="91" t="s">
        <v>932</v>
      </c>
      <c r="BH13" s="101">
        <v>42736</v>
      </c>
      <c r="BI13" s="101">
        <v>44196</v>
      </c>
      <c r="BJ13" s="100" t="s">
        <v>933</v>
      </c>
      <c r="BK13" s="91">
        <v>100</v>
      </c>
      <c r="BL13" s="91">
        <v>100</v>
      </c>
      <c r="BM13" s="102">
        <v>24</v>
      </c>
      <c r="BN13" s="91" t="s">
        <v>934</v>
      </c>
      <c r="BO13" s="101"/>
      <c r="BP13" s="101"/>
      <c r="BQ13" s="100" t="s">
        <v>1573</v>
      </c>
      <c r="BR13" s="91" t="s">
        <v>948</v>
      </c>
      <c r="BS13" s="101">
        <v>43809</v>
      </c>
      <c r="BT13" s="91">
        <v>153207</v>
      </c>
      <c r="BU13" s="91" t="s">
        <v>961</v>
      </c>
      <c r="BV13" s="91">
        <v>380</v>
      </c>
      <c r="BW13" s="91">
        <v>3.31</v>
      </c>
      <c r="BX13" s="91" t="s">
        <v>950</v>
      </c>
      <c r="BY13" s="101">
        <v>44050</v>
      </c>
      <c r="BZ13" s="91">
        <v>231344</v>
      </c>
      <c r="CA13" s="91" t="s">
        <v>951</v>
      </c>
      <c r="CB13" s="91">
        <v>36</v>
      </c>
      <c r="CC13" s="91">
        <v>0.46</v>
      </c>
      <c r="CD13" s="91" t="s">
        <v>940</v>
      </c>
      <c r="CE13" s="101">
        <v>44172</v>
      </c>
      <c r="CF13" s="104">
        <v>85018</v>
      </c>
      <c r="CG13" s="91" t="s">
        <v>972</v>
      </c>
      <c r="CH13" s="105">
        <v>32801</v>
      </c>
      <c r="CI13" s="106">
        <v>7117160</v>
      </c>
      <c r="CJ13" s="106">
        <v>2034659</v>
      </c>
      <c r="CK13" s="107" t="s">
        <v>965</v>
      </c>
    </row>
    <row r="14" spans="1:89" s="2" customFormat="1" ht="12" customHeight="1" x14ac:dyDescent="0.2">
      <c r="A14" s="129"/>
      <c r="B14" s="129" t="s">
        <v>2396</v>
      </c>
      <c r="C14" s="129"/>
      <c r="D14" s="129"/>
      <c r="E14" s="129" t="s">
        <v>2393</v>
      </c>
      <c r="F14" s="129"/>
      <c r="G14" s="129"/>
      <c r="H14" s="129"/>
      <c r="I14" s="129" t="s">
        <v>2396</v>
      </c>
      <c r="J14" s="129"/>
      <c r="K14" s="130">
        <v>43922</v>
      </c>
      <c r="L14" s="138">
        <v>1</v>
      </c>
      <c r="M14" s="16" t="s">
        <v>350</v>
      </c>
      <c r="N14" s="16" t="s">
        <v>350</v>
      </c>
      <c r="O14" s="25" t="s">
        <v>304</v>
      </c>
      <c r="P14" s="53">
        <v>3</v>
      </c>
      <c r="Q14" s="4">
        <v>5</v>
      </c>
      <c r="R14" s="54">
        <v>3.6</v>
      </c>
      <c r="S14" s="47">
        <v>6</v>
      </c>
      <c r="T14" s="3">
        <v>1997</v>
      </c>
      <c r="U14" s="5" t="s">
        <v>351</v>
      </c>
      <c r="V14" s="6">
        <f t="shared" si="0"/>
        <v>44593</v>
      </c>
      <c r="W14" s="7">
        <v>44593</v>
      </c>
      <c r="X14" s="7">
        <f t="shared" si="1"/>
        <v>46418</v>
      </c>
      <c r="Y14" s="32" t="s">
        <v>9</v>
      </c>
      <c r="Z14" s="89">
        <v>78741</v>
      </c>
      <c r="AA14" s="90" t="s">
        <v>1574</v>
      </c>
      <c r="AB14" s="91" t="s">
        <v>925</v>
      </c>
      <c r="AC14" s="92" t="s">
        <v>1575</v>
      </c>
      <c r="AD14" s="92" t="s">
        <v>350</v>
      </c>
      <c r="AE14" s="93">
        <v>1997</v>
      </c>
      <c r="AF14" s="93" t="s">
        <v>927</v>
      </c>
      <c r="AG14" s="92" t="s">
        <v>1058</v>
      </c>
      <c r="AH14" s="94">
        <v>1</v>
      </c>
      <c r="AI14" s="95">
        <v>130</v>
      </c>
      <c r="AJ14" s="93" t="s">
        <v>956</v>
      </c>
      <c r="AK14" s="93"/>
      <c r="AL14" s="93"/>
      <c r="AM14" s="93"/>
      <c r="AN14" s="93"/>
      <c r="AO14" s="96"/>
      <c r="AP14" s="97"/>
      <c r="AQ14" s="98"/>
      <c r="AR14" s="98"/>
      <c r="AS14" s="98"/>
      <c r="AT14" s="96"/>
      <c r="AU14" s="99" t="s">
        <v>1576</v>
      </c>
      <c r="AV14" s="100" t="s">
        <v>1577</v>
      </c>
      <c r="AW14" s="91"/>
      <c r="AX14" s="101">
        <v>42767</v>
      </c>
      <c r="AY14" s="101">
        <v>44592</v>
      </c>
      <c r="AZ14" s="100" t="s">
        <v>933</v>
      </c>
      <c r="BA14" s="91">
        <v>100</v>
      </c>
      <c r="BB14" s="91">
        <v>7</v>
      </c>
      <c r="BC14" s="102">
        <v>5</v>
      </c>
      <c r="BD14" s="103" t="s">
        <v>934</v>
      </c>
      <c r="BE14" s="101"/>
      <c r="BF14" s="101"/>
      <c r="BG14" s="91" t="s">
        <v>932</v>
      </c>
      <c r="BH14" s="101">
        <v>42736</v>
      </c>
      <c r="BI14" s="101">
        <v>44196</v>
      </c>
      <c r="BJ14" s="100" t="s">
        <v>933</v>
      </c>
      <c r="BK14" s="91">
        <v>100</v>
      </c>
      <c r="BL14" s="91">
        <v>100</v>
      </c>
      <c r="BM14" s="102">
        <v>25</v>
      </c>
      <c r="BN14" s="91" t="s">
        <v>934</v>
      </c>
      <c r="BO14" s="101"/>
      <c r="BP14" s="101"/>
      <c r="BQ14" s="100" t="s">
        <v>1573</v>
      </c>
      <c r="BR14" s="91" t="s">
        <v>948</v>
      </c>
      <c r="BS14" s="101">
        <v>43812</v>
      </c>
      <c r="BT14" s="91">
        <v>153135</v>
      </c>
      <c r="BU14" s="91" t="s">
        <v>961</v>
      </c>
      <c r="BV14" s="91">
        <v>427</v>
      </c>
      <c r="BW14" s="91">
        <v>3.34</v>
      </c>
      <c r="BX14" s="91" t="s">
        <v>950</v>
      </c>
      <c r="BY14" s="101">
        <v>44071</v>
      </c>
      <c r="BZ14" s="91">
        <v>225552</v>
      </c>
      <c r="CA14" s="91" t="s">
        <v>951</v>
      </c>
      <c r="CB14" s="91">
        <v>32</v>
      </c>
      <c r="CC14" s="91">
        <v>0.36</v>
      </c>
      <c r="CD14" s="91" t="s">
        <v>940</v>
      </c>
      <c r="CE14" s="101">
        <v>44176</v>
      </c>
      <c r="CF14" s="104">
        <v>63009</v>
      </c>
      <c r="CG14" s="91" t="s">
        <v>972</v>
      </c>
      <c r="CH14" s="105">
        <v>35671</v>
      </c>
      <c r="CI14" s="106">
        <v>3126165</v>
      </c>
      <c r="CJ14" s="106">
        <v>600182</v>
      </c>
      <c r="CK14" s="107" t="s">
        <v>965</v>
      </c>
    </row>
    <row r="15" spans="1:89" s="2" customFormat="1" ht="12" customHeight="1" x14ac:dyDescent="0.2">
      <c r="A15" s="129"/>
      <c r="B15" s="129" t="s">
        <v>2396</v>
      </c>
      <c r="C15" s="129"/>
      <c r="D15" s="129"/>
      <c r="E15" s="129" t="s">
        <v>2393</v>
      </c>
      <c r="F15" s="129"/>
      <c r="G15" s="129"/>
      <c r="H15" s="129"/>
      <c r="I15" s="129" t="s">
        <v>2398</v>
      </c>
      <c r="J15" s="129"/>
      <c r="K15" s="130">
        <v>43922</v>
      </c>
      <c r="L15" s="138">
        <v>1</v>
      </c>
      <c r="M15" s="16" t="s">
        <v>352</v>
      </c>
      <c r="N15" s="16" t="s">
        <v>353</v>
      </c>
      <c r="O15" s="25" t="s">
        <v>304</v>
      </c>
      <c r="P15" s="53">
        <v>3</v>
      </c>
      <c r="Q15" s="4">
        <v>5</v>
      </c>
      <c r="R15" s="54">
        <v>3.6</v>
      </c>
      <c r="S15" s="47">
        <v>6</v>
      </c>
      <c r="T15" s="3">
        <v>1992</v>
      </c>
      <c r="U15" s="5" t="s">
        <v>349</v>
      </c>
      <c r="V15" s="6">
        <f t="shared" si="0"/>
        <v>44593</v>
      </c>
      <c r="W15" s="7">
        <v>44593</v>
      </c>
      <c r="X15" s="7">
        <f t="shared" si="1"/>
        <v>46418</v>
      </c>
      <c r="Y15" s="32" t="s">
        <v>9</v>
      </c>
      <c r="Z15" s="89">
        <v>54962</v>
      </c>
      <c r="AA15" s="90" t="s">
        <v>1578</v>
      </c>
      <c r="AB15" s="91" t="s">
        <v>925</v>
      </c>
      <c r="AC15" s="92" t="s">
        <v>1579</v>
      </c>
      <c r="AD15" s="92" t="s">
        <v>352</v>
      </c>
      <c r="AE15" s="93">
        <v>1992</v>
      </c>
      <c r="AF15" s="93" t="s">
        <v>927</v>
      </c>
      <c r="AG15" s="92" t="s">
        <v>1058</v>
      </c>
      <c r="AH15" s="94">
        <v>1</v>
      </c>
      <c r="AI15" s="95">
        <v>126</v>
      </c>
      <c r="AJ15" s="93" t="s">
        <v>956</v>
      </c>
      <c r="AK15" s="93"/>
      <c r="AL15" s="93"/>
      <c r="AM15" s="93"/>
      <c r="AN15" s="93"/>
      <c r="AO15" s="96"/>
      <c r="AP15" s="97"/>
      <c r="AQ15" s="98"/>
      <c r="AR15" s="98"/>
      <c r="AS15" s="98"/>
      <c r="AT15" s="96"/>
      <c r="AU15" s="99" t="s">
        <v>1571</v>
      </c>
      <c r="AV15" s="100" t="s">
        <v>1580</v>
      </c>
      <c r="AW15" s="91"/>
      <c r="AX15" s="101">
        <v>42767</v>
      </c>
      <c r="AY15" s="101">
        <v>44592</v>
      </c>
      <c r="AZ15" s="100" t="s">
        <v>933</v>
      </c>
      <c r="BA15" s="91">
        <v>100</v>
      </c>
      <c r="BB15" s="91">
        <v>7</v>
      </c>
      <c r="BC15" s="102">
        <v>5</v>
      </c>
      <c r="BD15" s="103" t="s">
        <v>934</v>
      </c>
      <c r="BE15" s="101"/>
      <c r="BF15" s="101"/>
      <c r="BG15" s="91" t="s">
        <v>932</v>
      </c>
      <c r="BH15" s="101">
        <v>42736</v>
      </c>
      <c r="BI15" s="101">
        <v>44196</v>
      </c>
      <c r="BJ15" s="100" t="s">
        <v>933</v>
      </c>
      <c r="BK15" s="91">
        <v>100</v>
      </c>
      <c r="BL15" s="91">
        <v>100</v>
      </c>
      <c r="BM15" s="102">
        <v>20</v>
      </c>
      <c r="BN15" s="91" t="s">
        <v>934</v>
      </c>
      <c r="BO15" s="101"/>
      <c r="BP15" s="101"/>
      <c r="BQ15" s="100" t="s">
        <v>1573</v>
      </c>
      <c r="BR15" s="91" t="s">
        <v>948</v>
      </c>
      <c r="BS15" s="101">
        <v>43810</v>
      </c>
      <c r="BT15" s="91">
        <v>153320</v>
      </c>
      <c r="BU15" s="91" t="s">
        <v>961</v>
      </c>
      <c r="BV15" s="91">
        <v>375</v>
      </c>
      <c r="BW15" s="91">
        <v>3.2</v>
      </c>
      <c r="BX15" s="91" t="s">
        <v>950</v>
      </c>
      <c r="BY15" s="101">
        <v>44057</v>
      </c>
      <c r="BZ15" s="91">
        <v>233147</v>
      </c>
      <c r="CA15" s="91" t="s">
        <v>951</v>
      </c>
      <c r="CB15" s="91">
        <v>30</v>
      </c>
      <c r="CC15" s="91">
        <v>0.48</v>
      </c>
      <c r="CD15" s="91" t="s">
        <v>940</v>
      </c>
      <c r="CE15" s="101">
        <v>44172</v>
      </c>
      <c r="CF15" s="104">
        <v>110032</v>
      </c>
      <c r="CG15" s="91" t="s">
        <v>939</v>
      </c>
      <c r="CH15" s="105">
        <v>33857</v>
      </c>
      <c r="CI15" s="106">
        <v>2653129</v>
      </c>
      <c r="CJ15" s="106">
        <v>571924</v>
      </c>
      <c r="CK15" s="107" t="s">
        <v>965</v>
      </c>
    </row>
    <row r="16" spans="1:89" s="2" customFormat="1" ht="12" customHeight="1" x14ac:dyDescent="0.2">
      <c r="A16" s="129" t="s">
        <v>2400</v>
      </c>
      <c r="B16" s="129" t="s">
        <v>2394</v>
      </c>
      <c r="C16" s="129" t="s">
        <v>2392</v>
      </c>
      <c r="D16" s="129"/>
      <c r="E16" s="129"/>
      <c r="F16" s="129" t="s">
        <v>2398</v>
      </c>
      <c r="G16" s="129"/>
      <c r="H16" s="129" t="s">
        <v>2393</v>
      </c>
      <c r="I16" s="129" t="s">
        <v>2394</v>
      </c>
      <c r="J16" s="129"/>
      <c r="K16" s="130">
        <v>43922</v>
      </c>
      <c r="L16" s="138">
        <v>1</v>
      </c>
      <c r="M16" s="16" t="s">
        <v>354</v>
      </c>
      <c r="N16" s="16" t="s">
        <v>354</v>
      </c>
      <c r="O16" s="25" t="s">
        <v>303</v>
      </c>
      <c r="P16" s="53">
        <v>2</v>
      </c>
      <c r="Q16" s="4">
        <v>5</v>
      </c>
      <c r="R16" s="54">
        <v>2.4</v>
      </c>
      <c r="S16" s="47">
        <v>6</v>
      </c>
      <c r="T16" s="3">
        <v>1982</v>
      </c>
      <c r="U16" s="5" t="s">
        <v>355</v>
      </c>
      <c r="V16" s="6">
        <f t="shared" si="0"/>
        <v>44805</v>
      </c>
      <c r="W16" s="7">
        <v>44805</v>
      </c>
      <c r="X16" s="7">
        <f t="shared" si="1"/>
        <v>46630</v>
      </c>
      <c r="Y16" s="32" t="s">
        <v>9</v>
      </c>
      <c r="Z16" s="89">
        <v>11380</v>
      </c>
      <c r="AA16" s="90" t="s">
        <v>1581</v>
      </c>
      <c r="AB16" s="91" t="s">
        <v>925</v>
      </c>
      <c r="AC16" s="92" t="s">
        <v>354</v>
      </c>
      <c r="AD16" s="92" t="s">
        <v>354</v>
      </c>
      <c r="AE16" s="93">
        <v>1982</v>
      </c>
      <c r="AF16" s="93" t="s">
        <v>927</v>
      </c>
      <c r="AG16" s="92" t="s">
        <v>1181</v>
      </c>
      <c r="AH16" s="94">
        <v>1</v>
      </c>
      <c r="AI16" s="95">
        <v>114</v>
      </c>
      <c r="AJ16" s="93" t="s">
        <v>929</v>
      </c>
      <c r="AK16" s="93"/>
      <c r="AL16" s="93"/>
      <c r="AM16" s="93"/>
      <c r="AN16" s="93"/>
      <c r="AO16" s="96"/>
      <c r="AP16" s="97"/>
      <c r="AQ16" s="98"/>
      <c r="AR16" s="98"/>
      <c r="AS16" s="98"/>
      <c r="AT16" s="96"/>
      <c r="AU16" s="99" t="s">
        <v>1032</v>
      </c>
      <c r="AV16" s="100" t="s">
        <v>1582</v>
      </c>
      <c r="AW16" s="91"/>
      <c r="AX16" s="101">
        <v>42979</v>
      </c>
      <c r="AY16" s="101">
        <v>44804</v>
      </c>
      <c r="AZ16" s="100" t="s">
        <v>933</v>
      </c>
      <c r="BA16" s="91">
        <v>100</v>
      </c>
      <c r="BB16" s="91">
        <v>7</v>
      </c>
      <c r="BC16" s="102">
        <v>6</v>
      </c>
      <c r="BD16" s="103" t="s">
        <v>934</v>
      </c>
      <c r="BE16" s="101"/>
      <c r="BF16" s="101"/>
      <c r="BG16" s="91"/>
      <c r="BH16" s="101">
        <v>42979</v>
      </c>
      <c r="BI16" s="101">
        <v>44439</v>
      </c>
      <c r="BJ16" s="100" t="s">
        <v>933</v>
      </c>
      <c r="BK16" s="91">
        <v>100</v>
      </c>
      <c r="BL16" s="91">
        <v>100</v>
      </c>
      <c r="BM16" s="102">
        <v>21</v>
      </c>
      <c r="BN16" s="91" t="s">
        <v>934</v>
      </c>
      <c r="BO16" s="101"/>
      <c r="BP16" s="101"/>
      <c r="BQ16" s="100" t="s">
        <v>1139</v>
      </c>
      <c r="BR16" s="91" t="s">
        <v>948</v>
      </c>
      <c r="BS16" s="101">
        <v>44196</v>
      </c>
      <c r="BT16" s="91">
        <v>241946</v>
      </c>
      <c r="BU16" s="91" t="s">
        <v>937</v>
      </c>
      <c r="BV16" s="91">
        <v>445</v>
      </c>
      <c r="BW16" s="91">
        <v>3.15</v>
      </c>
      <c r="BX16" s="91" t="s">
        <v>934</v>
      </c>
      <c r="BY16" s="101">
        <v>43830</v>
      </c>
      <c r="BZ16" s="91">
        <v>211526</v>
      </c>
      <c r="CA16" s="91" t="s">
        <v>949</v>
      </c>
      <c r="CB16" s="91">
        <v>124</v>
      </c>
      <c r="CC16" s="91">
        <v>0.76</v>
      </c>
      <c r="CD16" s="91" t="s">
        <v>964</v>
      </c>
      <c r="CE16" s="101">
        <v>44224</v>
      </c>
      <c r="CF16" s="104">
        <v>133955</v>
      </c>
      <c r="CG16" s="91" t="s">
        <v>939</v>
      </c>
      <c r="CH16" s="105">
        <v>30238</v>
      </c>
      <c r="CI16" s="106">
        <v>1501858</v>
      </c>
      <c r="CJ16" s="106">
        <v>744115</v>
      </c>
      <c r="CK16" s="107" t="s">
        <v>965</v>
      </c>
    </row>
    <row r="17" spans="1:89" s="2" customFormat="1" ht="12" customHeight="1" x14ac:dyDescent="0.2">
      <c r="A17" s="129"/>
      <c r="B17" s="129" t="s">
        <v>2393</v>
      </c>
      <c r="C17" s="129" t="s">
        <v>2402</v>
      </c>
      <c r="D17" s="129" t="s">
        <v>2395</v>
      </c>
      <c r="E17" s="129"/>
      <c r="F17" s="129"/>
      <c r="G17" s="129"/>
      <c r="H17" s="129"/>
      <c r="I17" s="129"/>
      <c r="J17" s="129"/>
      <c r="K17" s="130">
        <v>43922</v>
      </c>
      <c r="L17" s="138">
        <v>1</v>
      </c>
      <c r="M17" s="16" t="s">
        <v>356</v>
      </c>
      <c r="N17" s="16" t="s">
        <v>357</v>
      </c>
      <c r="O17" s="25" t="s">
        <v>305</v>
      </c>
      <c r="P17" s="53">
        <v>2.3519999999999999</v>
      </c>
      <c r="Q17" s="4">
        <v>5</v>
      </c>
      <c r="R17" s="54">
        <v>2.8224</v>
      </c>
      <c r="S17" s="47">
        <v>6</v>
      </c>
      <c r="T17" s="3">
        <v>2013</v>
      </c>
      <c r="U17" s="5" t="s">
        <v>15</v>
      </c>
      <c r="V17" s="43">
        <v>2021</v>
      </c>
      <c r="W17" s="42">
        <v>44562</v>
      </c>
      <c r="X17" s="7">
        <f t="shared" si="1"/>
        <v>46387</v>
      </c>
      <c r="Y17" s="32" t="s">
        <v>9</v>
      </c>
      <c r="Z17" s="89">
        <v>3060131</v>
      </c>
      <c r="AA17" s="90" t="s">
        <v>1583</v>
      </c>
      <c r="AB17" s="91" t="s">
        <v>925</v>
      </c>
      <c r="AC17" s="92" t="s">
        <v>1584</v>
      </c>
      <c r="AD17" s="92" t="s">
        <v>356</v>
      </c>
      <c r="AE17" s="93">
        <v>2014</v>
      </c>
      <c r="AF17" s="93" t="s">
        <v>927</v>
      </c>
      <c r="AG17" s="92" t="s">
        <v>955</v>
      </c>
      <c r="AH17" s="94">
        <v>1</v>
      </c>
      <c r="AI17" s="95">
        <v>117</v>
      </c>
      <c r="AJ17" s="93" t="s">
        <v>302</v>
      </c>
      <c r="AK17" s="93"/>
      <c r="AL17" s="93"/>
      <c r="AM17" s="93"/>
      <c r="AN17" s="93"/>
      <c r="AO17" s="96"/>
      <c r="AP17" s="97"/>
      <c r="AQ17" s="98"/>
      <c r="AR17" s="98"/>
      <c r="AS17" s="98"/>
      <c r="AT17" s="96"/>
      <c r="AU17" s="99" t="s">
        <v>1585</v>
      </c>
      <c r="AV17" s="100" t="s">
        <v>1586</v>
      </c>
      <c r="AW17" s="91"/>
      <c r="AX17" s="101">
        <v>42293</v>
      </c>
      <c r="AY17" s="101">
        <v>44484</v>
      </c>
      <c r="AZ17" s="100" t="s">
        <v>946</v>
      </c>
      <c r="BA17" s="91">
        <v>100</v>
      </c>
      <c r="BB17" s="91">
        <v>5</v>
      </c>
      <c r="BC17" s="102">
        <v>4</v>
      </c>
      <c r="BD17" s="103" t="s">
        <v>934</v>
      </c>
      <c r="BE17" s="101"/>
      <c r="BF17" s="101"/>
      <c r="BG17" s="91"/>
      <c r="BH17" s="101">
        <v>42201</v>
      </c>
      <c r="BI17" s="101">
        <v>44392</v>
      </c>
      <c r="BJ17" s="100" t="s">
        <v>946</v>
      </c>
      <c r="BK17" s="91">
        <v>100</v>
      </c>
      <c r="BL17" s="91">
        <v>100</v>
      </c>
      <c r="BM17" s="102">
        <v>63</v>
      </c>
      <c r="BN17" s="91" t="s">
        <v>934</v>
      </c>
      <c r="BO17" s="101"/>
      <c r="BP17" s="101"/>
      <c r="BQ17" s="100" t="s">
        <v>947</v>
      </c>
      <c r="BR17" s="91" t="s">
        <v>948</v>
      </c>
      <c r="BS17" s="101">
        <v>43385</v>
      </c>
      <c r="BT17" s="91">
        <v>212853</v>
      </c>
      <c r="BU17" s="91" t="s">
        <v>949</v>
      </c>
      <c r="BV17" s="91">
        <v>898</v>
      </c>
      <c r="BW17" s="91">
        <v>4.17</v>
      </c>
      <c r="BX17" s="91"/>
      <c r="BY17" s="101"/>
      <c r="BZ17" s="91"/>
      <c r="CA17" s="91"/>
      <c r="CB17" s="91"/>
      <c r="CC17" s="91"/>
      <c r="CD17" s="91" t="s">
        <v>964</v>
      </c>
      <c r="CE17" s="101">
        <v>44255</v>
      </c>
      <c r="CF17" s="104">
        <v>120114</v>
      </c>
      <c r="CG17" s="91" t="s">
        <v>939</v>
      </c>
      <c r="CH17" s="105">
        <v>41822</v>
      </c>
      <c r="CI17" s="106">
        <v>704464</v>
      </c>
      <c r="CJ17" s="106">
        <v>127388</v>
      </c>
      <c r="CK17" s="107" t="s">
        <v>952</v>
      </c>
    </row>
    <row r="18" spans="1:89" s="2" customFormat="1" ht="12" customHeight="1" x14ac:dyDescent="0.2">
      <c r="A18" s="129" t="s">
        <v>2405</v>
      </c>
      <c r="B18" s="129"/>
      <c r="C18" s="129" t="s">
        <v>2409</v>
      </c>
      <c r="D18" s="129" t="s">
        <v>2395</v>
      </c>
      <c r="E18" s="129"/>
      <c r="F18" s="129" t="s">
        <v>2395</v>
      </c>
      <c r="G18" s="129"/>
      <c r="H18" s="129"/>
      <c r="I18" s="129"/>
      <c r="J18" s="129"/>
      <c r="K18" s="130">
        <v>43922</v>
      </c>
      <c r="L18" s="138">
        <v>1</v>
      </c>
      <c r="M18" s="16" t="s">
        <v>358</v>
      </c>
      <c r="N18" s="16" t="s">
        <v>359</v>
      </c>
      <c r="O18" s="25" t="s">
        <v>302</v>
      </c>
      <c r="P18" s="53">
        <v>1</v>
      </c>
      <c r="Q18" s="4">
        <v>5</v>
      </c>
      <c r="R18" s="54">
        <v>1.2</v>
      </c>
      <c r="S18" s="47">
        <v>6</v>
      </c>
      <c r="T18" s="3">
        <v>2009</v>
      </c>
      <c r="U18" s="5" t="s">
        <v>360</v>
      </c>
      <c r="V18" s="43">
        <v>2021</v>
      </c>
      <c r="W18" s="42">
        <v>44562</v>
      </c>
      <c r="X18" s="7">
        <f t="shared" si="1"/>
        <v>46387</v>
      </c>
      <c r="Y18" s="32" t="s">
        <v>9</v>
      </c>
      <c r="Z18" s="89">
        <v>3026399</v>
      </c>
      <c r="AA18" s="90" t="s">
        <v>1587</v>
      </c>
      <c r="AB18" s="91" t="s">
        <v>925</v>
      </c>
      <c r="AC18" s="92" t="s">
        <v>1588</v>
      </c>
      <c r="AD18" s="92" t="s">
        <v>1588</v>
      </c>
      <c r="AE18" s="93">
        <v>2009</v>
      </c>
      <c r="AF18" s="93" t="s">
        <v>927</v>
      </c>
      <c r="AG18" s="92" t="s">
        <v>967</v>
      </c>
      <c r="AH18" s="94">
        <v>1</v>
      </c>
      <c r="AI18" s="95">
        <v>128</v>
      </c>
      <c r="AJ18" s="93" t="s">
        <v>303</v>
      </c>
      <c r="AK18" s="93"/>
      <c r="AL18" s="93"/>
      <c r="AM18" s="93"/>
      <c r="AN18" s="93"/>
      <c r="AO18" s="96"/>
      <c r="AP18" s="97"/>
      <c r="AQ18" s="98"/>
      <c r="AR18" s="98"/>
      <c r="AS18" s="98"/>
      <c r="AT18" s="96"/>
      <c r="AU18" s="99" t="s">
        <v>1589</v>
      </c>
      <c r="AV18" s="100" t="s">
        <v>1590</v>
      </c>
      <c r="AW18" s="91"/>
      <c r="AX18" s="101">
        <v>42894</v>
      </c>
      <c r="AY18" s="101">
        <v>44519</v>
      </c>
      <c r="AZ18" s="100" t="s">
        <v>933</v>
      </c>
      <c r="BA18" s="91">
        <v>100</v>
      </c>
      <c r="BB18" s="91">
        <v>6</v>
      </c>
      <c r="BC18" s="102">
        <v>2</v>
      </c>
      <c r="BD18" s="103" t="s">
        <v>934</v>
      </c>
      <c r="BE18" s="101"/>
      <c r="BF18" s="101"/>
      <c r="BG18" s="91" t="s">
        <v>932</v>
      </c>
      <c r="BH18" s="101">
        <v>42802</v>
      </c>
      <c r="BI18" s="101">
        <v>44262</v>
      </c>
      <c r="BJ18" s="100" t="s">
        <v>933</v>
      </c>
      <c r="BK18" s="91">
        <v>100</v>
      </c>
      <c r="BL18" s="91">
        <v>100</v>
      </c>
      <c r="BM18" s="102">
        <v>25</v>
      </c>
      <c r="BN18" s="91" t="s">
        <v>934</v>
      </c>
      <c r="BO18" s="101"/>
      <c r="BP18" s="101"/>
      <c r="BQ18" s="100" t="s">
        <v>1039</v>
      </c>
      <c r="BR18" s="91" t="s">
        <v>960</v>
      </c>
      <c r="BS18" s="101">
        <v>43081</v>
      </c>
      <c r="BT18" s="91">
        <v>214111</v>
      </c>
      <c r="BU18" s="91" t="s">
        <v>949</v>
      </c>
      <c r="BV18" s="91">
        <v>1963</v>
      </c>
      <c r="BW18" s="91">
        <v>9.36</v>
      </c>
      <c r="BX18" s="91" t="s">
        <v>938</v>
      </c>
      <c r="BY18" s="101">
        <v>44150</v>
      </c>
      <c r="BZ18" s="91">
        <v>155519</v>
      </c>
      <c r="CA18" s="91" t="s">
        <v>961</v>
      </c>
      <c r="CB18" s="91">
        <v>363</v>
      </c>
      <c r="CC18" s="91">
        <v>1.93</v>
      </c>
      <c r="CD18" s="91" t="s">
        <v>964</v>
      </c>
      <c r="CE18" s="101">
        <v>44261</v>
      </c>
      <c r="CF18" s="104">
        <v>111919</v>
      </c>
      <c r="CG18" s="91" t="s">
        <v>939</v>
      </c>
      <c r="CH18" s="105"/>
      <c r="CI18" s="106"/>
      <c r="CJ18" s="106"/>
      <c r="CK18" s="107"/>
    </row>
    <row r="19" spans="1:89" s="2" customFormat="1" ht="12" customHeight="1" x14ac:dyDescent="0.2">
      <c r="A19" s="129"/>
      <c r="B19" s="129"/>
      <c r="C19" s="129" t="s">
        <v>2402</v>
      </c>
      <c r="D19" s="129"/>
      <c r="E19" s="129"/>
      <c r="F19" s="129" t="s">
        <v>2395</v>
      </c>
      <c r="G19" s="129"/>
      <c r="H19" s="129"/>
      <c r="I19" s="129"/>
      <c r="J19" s="129"/>
      <c r="K19" s="130">
        <v>43922</v>
      </c>
      <c r="L19" s="138">
        <v>1</v>
      </c>
      <c r="M19" s="16" t="s">
        <v>361</v>
      </c>
      <c r="N19" s="16" t="s">
        <v>362</v>
      </c>
      <c r="O19" s="25" t="s">
        <v>304</v>
      </c>
      <c r="P19" s="53">
        <v>3</v>
      </c>
      <c r="Q19" s="4">
        <v>5</v>
      </c>
      <c r="R19" s="54">
        <v>3.6</v>
      </c>
      <c r="S19" s="47">
        <v>6</v>
      </c>
      <c r="T19" s="3">
        <v>2006</v>
      </c>
      <c r="U19" s="5" t="s">
        <v>363</v>
      </c>
      <c r="V19" s="6">
        <f t="shared" si="0"/>
        <v>44562</v>
      </c>
      <c r="W19" s="7">
        <v>44562</v>
      </c>
      <c r="X19" s="7">
        <f t="shared" si="1"/>
        <v>46387</v>
      </c>
      <c r="Y19" s="32" t="s">
        <v>9</v>
      </c>
      <c r="Z19" s="89">
        <v>125327</v>
      </c>
      <c r="AA19" s="90" t="s">
        <v>1591</v>
      </c>
      <c r="AB19" s="91" t="s">
        <v>925</v>
      </c>
      <c r="AC19" s="92" t="s">
        <v>362</v>
      </c>
      <c r="AD19" s="92" t="s">
        <v>361</v>
      </c>
      <c r="AE19" s="93">
        <v>2007</v>
      </c>
      <c r="AF19" s="93" t="s">
        <v>927</v>
      </c>
      <c r="AG19" s="92" t="s">
        <v>1136</v>
      </c>
      <c r="AH19" s="94">
        <v>1</v>
      </c>
      <c r="AI19" s="95">
        <v>143</v>
      </c>
      <c r="AJ19" s="93" t="s">
        <v>929</v>
      </c>
      <c r="AK19" s="93"/>
      <c r="AL19" s="93"/>
      <c r="AM19" s="93"/>
      <c r="AN19" s="93"/>
      <c r="AO19" s="96"/>
      <c r="AP19" s="97"/>
      <c r="AQ19" s="98"/>
      <c r="AR19" s="98"/>
      <c r="AS19" s="98"/>
      <c r="AT19" s="96"/>
      <c r="AU19" s="99" t="s">
        <v>1592</v>
      </c>
      <c r="AV19" s="100" t="s">
        <v>1593</v>
      </c>
      <c r="AW19" s="91"/>
      <c r="AX19" s="101">
        <v>42736</v>
      </c>
      <c r="AY19" s="101">
        <v>44561</v>
      </c>
      <c r="AZ19" s="100" t="s">
        <v>933</v>
      </c>
      <c r="BA19" s="91">
        <v>100</v>
      </c>
      <c r="BB19" s="91">
        <v>7</v>
      </c>
      <c r="BC19" s="102">
        <v>4</v>
      </c>
      <c r="BD19" s="103" t="s">
        <v>934</v>
      </c>
      <c r="BE19" s="101"/>
      <c r="BF19" s="101"/>
      <c r="BG19" s="91"/>
      <c r="BH19" s="101">
        <v>43101</v>
      </c>
      <c r="BI19" s="101">
        <v>44561</v>
      </c>
      <c r="BJ19" s="100" t="s">
        <v>933</v>
      </c>
      <c r="BK19" s="91">
        <v>100</v>
      </c>
      <c r="BL19" s="91">
        <v>100</v>
      </c>
      <c r="BM19" s="102">
        <v>24</v>
      </c>
      <c r="BN19" s="91" t="s">
        <v>934</v>
      </c>
      <c r="BO19" s="101"/>
      <c r="BP19" s="101"/>
      <c r="BQ19" s="100" t="s">
        <v>935</v>
      </c>
      <c r="BR19" s="91" t="s">
        <v>948</v>
      </c>
      <c r="BS19" s="101">
        <v>43434</v>
      </c>
      <c r="BT19" s="91">
        <v>233723</v>
      </c>
      <c r="BU19" s="91" t="s">
        <v>951</v>
      </c>
      <c r="BV19" s="91">
        <v>323</v>
      </c>
      <c r="BW19" s="91">
        <v>4.0599999999999996</v>
      </c>
      <c r="BX19" s="91" t="s">
        <v>938</v>
      </c>
      <c r="BY19" s="101">
        <v>44262</v>
      </c>
      <c r="BZ19" s="91">
        <v>85648</v>
      </c>
      <c r="CA19" s="91" t="s">
        <v>972</v>
      </c>
      <c r="CB19" s="91">
        <v>96</v>
      </c>
      <c r="CC19" s="91">
        <v>0.99</v>
      </c>
      <c r="CD19" s="91" t="s">
        <v>940</v>
      </c>
      <c r="CE19" s="101">
        <v>44264</v>
      </c>
      <c r="CF19" s="104">
        <v>115152</v>
      </c>
      <c r="CG19" s="91" t="s">
        <v>939</v>
      </c>
      <c r="CH19" s="105">
        <v>39108</v>
      </c>
      <c r="CI19" s="106">
        <v>4298541</v>
      </c>
      <c r="CJ19" s="106">
        <v>710603</v>
      </c>
      <c r="CK19" s="107" t="s">
        <v>965</v>
      </c>
    </row>
    <row r="20" spans="1:89" s="2" customFormat="1" ht="12" customHeight="1" x14ac:dyDescent="0.2">
      <c r="A20" s="129"/>
      <c r="B20" s="129"/>
      <c r="C20" s="129" t="s">
        <v>2402</v>
      </c>
      <c r="D20" s="129" t="s">
        <v>2393</v>
      </c>
      <c r="E20" s="129"/>
      <c r="F20" s="129" t="s">
        <v>2395</v>
      </c>
      <c r="G20" s="129"/>
      <c r="H20" s="129"/>
      <c r="I20" s="129"/>
      <c r="J20" s="129"/>
      <c r="K20" s="130">
        <v>43922</v>
      </c>
      <c r="L20" s="138">
        <v>1</v>
      </c>
      <c r="M20" s="16" t="s">
        <v>364</v>
      </c>
      <c r="N20" s="16" t="s">
        <v>364</v>
      </c>
      <c r="O20" s="25" t="s">
        <v>305</v>
      </c>
      <c r="P20" s="53">
        <v>1</v>
      </c>
      <c r="Q20" s="4">
        <v>5</v>
      </c>
      <c r="R20" s="54">
        <v>1.2</v>
      </c>
      <c r="S20" s="47">
        <v>6</v>
      </c>
      <c r="T20" s="3">
        <v>2014</v>
      </c>
      <c r="U20" s="5" t="s">
        <v>40</v>
      </c>
      <c r="V20" s="6">
        <f t="shared" si="0"/>
        <v>44708</v>
      </c>
      <c r="W20" s="7">
        <v>44708</v>
      </c>
      <c r="X20" s="7">
        <f t="shared" si="1"/>
        <v>46533</v>
      </c>
      <c r="Y20" s="18" t="s">
        <v>23</v>
      </c>
      <c r="Z20" s="89">
        <v>3065165</v>
      </c>
      <c r="AA20" s="90" t="s">
        <v>1594</v>
      </c>
      <c r="AB20" s="91" t="s">
        <v>925</v>
      </c>
      <c r="AC20" s="92" t="s">
        <v>1595</v>
      </c>
      <c r="AD20" s="92" t="s">
        <v>1595</v>
      </c>
      <c r="AE20" s="93">
        <v>2014</v>
      </c>
      <c r="AF20" s="93" t="s">
        <v>927</v>
      </c>
      <c r="AG20" s="92" t="s">
        <v>967</v>
      </c>
      <c r="AH20" s="94">
        <v>1</v>
      </c>
      <c r="AI20" s="95">
        <v>92</v>
      </c>
      <c r="AJ20" s="93" t="s">
        <v>302</v>
      </c>
      <c r="AK20" s="93"/>
      <c r="AL20" s="93"/>
      <c r="AM20" s="93"/>
      <c r="AN20" s="93"/>
      <c r="AO20" s="96"/>
      <c r="AP20" s="97"/>
      <c r="AQ20" s="98"/>
      <c r="AR20" s="98"/>
      <c r="AS20" s="98"/>
      <c r="AT20" s="96"/>
      <c r="AU20" s="99" t="s">
        <v>1596</v>
      </c>
      <c r="AV20" s="100" t="s">
        <v>1597</v>
      </c>
      <c r="AW20" s="91"/>
      <c r="AX20" s="101">
        <v>42609</v>
      </c>
      <c r="AY20" s="101">
        <v>44707</v>
      </c>
      <c r="AZ20" s="100" t="s">
        <v>933</v>
      </c>
      <c r="BA20" s="91">
        <v>100</v>
      </c>
      <c r="BB20" s="91">
        <v>5</v>
      </c>
      <c r="BC20" s="102">
        <v>1</v>
      </c>
      <c r="BD20" s="103" t="s">
        <v>934</v>
      </c>
      <c r="BE20" s="101"/>
      <c r="BF20" s="101"/>
      <c r="BG20" s="91"/>
      <c r="BH20" s="101">
        <v>42517</v>
      </c>
      <c r="BI20" s="101">
        <v>44707</v>
      </c>
      <c r="BJ20" s="100" t="s">
        <v>933</v>
      </c>
      <c r="BK20" s="91">
        <v>100</v>
      </c>
      <c r="BL20" s="91">
        <v>100</v>
      </c>
      <c r="BM20" s="102">
        <v>34</v>
      </c>
      <c r="BN20" s="91" t="s">
        <v>934</v>
      </c>
      <c r="BO20" s="101"/>
      <c r="BP20" s="101"/>
      <c r="BQ20" s="100" t="s">
        <v>1086</v>
      </c>
      <c r="BR20" s="91" t="s">
        <v>960</v>
      </c>
      <c r="BS20" s="101">
        <v>43688</v>
      </c>
      <c r="BT20" s="91">
        <v>211654</v>
      </c>
      <c r="BU20" s="91" t="s">
        <v>949</v>
      </c>
      <c r="BV20" s="91">
        <v>1298</v>
      </c>
      <c r="BW20" s="91">
        <v>8.9700000000000006</v>
      </c>
      <c r="BX20" s="91"/>
      <c r="BY20" s="101"/>
      <c r="BZ20" s="91"/>
      <c r="CA20" s="91"/>
      <c r="CB20" s="91"/>
      <c r="CC20" s="91"/>
      <c r="CD20" s="91" t="s">
        <v>964</v>
      </c>
      <c r="CE20" s="101">
        <v>44203</v>
      </c>
      <c r="CF20" s="104">
        <v>75710</v>
      </c>
      <c r="CG20" s="91" t="s">
        <v>972</v>
      </c>
      <c r="CH20" s="105">
        <v>42129</v>
      </c>
      <c r="CI20" s="106">
        <v>32651</v>
      </c>
      <c r="CJ20" s="106">
        <v>5736</v>
      </c>
      <c r="CK20" s="107" t="s">
        <v>952</v>
      </c>
    </row>
    <row r="21" spans="1:89" s="2" customFormat="1" ht="12" customHeight="1" x14ac:dyDescent="0.2">
      <c r="A21" s="129"/>
      <c r="B21" s="129"/>
      <c r="C21" s="129" t="s">
        <v>2399</v>
      </c>
      <c r="D21" s="129"/>
      <c r="E21" s="129" t="s">
        <v>1311</v>
      </c>
      <c r="F21" s="129" t="s">
        <v>2395</v>
      </c>
      <c r="G21" s="129"/>
      <c r="H21" s="129"/>
      <c r="I21" s="129"/>
      <c r="J21" s="129"/>
      <c r="K21" s="130">
        <v>43922</v>
      </c>
      <c r="L21" s="138">
        <v>1</v>
      </c>
      <c r="M21" s="16" t="s">
        <v>365</v>
      </c>
      <c r="N21" s="16" t="s">
        <v>366</v>
      </c>
      <c r="O21" s="25" t="s">
        <v>302</v>
      </c>
      <c r="P21" s="53">
        <v>1</v>
      </c>
      <c r="Q21" s="4">
        <v>5</v>
      </c>
      <c r="R21" s="54">
        <v>1.2</v>
      </c>
      <c r="S21" s="47">
        <v>6</v>
      </c>
      <c r="T21" s="3">
        <v>1958</v>
      </c>
      <c r="U21" s="5" t="s">
        <v>367</v>
      </c>
      <c r="V21" s="6">
        <f t="shared" si="0"/>
        <v>44593</v>
      </c>
      <c r="W21" s="7">
        <v>44593</v>
      </c>
      <c r="X21" s="7">
        <f t="shared" si="1"/>
        <v>46418</v>
      </c>
      <c r="Y21" s="32" t="s">
        <v>9</v>
      </c>
      <c r="Z21" s="89">
        <v>27585</v>
      </c>
      <c r="AA21" s="90" t="s">
        <v>1598</v>
      </c>
      <c r="AB21" s="91" t="s">
        <v>925</v>
      </c>
      <c r="AC21" s="92" t="s">
        <v>1599</v>
      </c>
      <c r="AD21" s="92" t="s">
        <v>1600</v>
      </c>
      <c r="AE21" s="93">
        <v>1958</v>
      </c>
      <c r="AF21" s="93" t="s">
        <v>927</v>
      </c>
      <c r="AG21" s="92" t="s">
        <v>967</v>
      </c>
      <c r="AH21" s="94">
        <v>1</v>
      </c>
      <c r="AI21" s="95">
        <v>108</v>
      </c>
      <c r="AJ21" s="93" t="s">
        <v>956</v>
      </c>
      <c r="AK21" s="93"/>
      <c r="AL21" s="93"/>
      <c r="AM21" s="93"/>
      <c r="AN21" s="93"/>
      <c r="AO21" s="96"/>
      <c r="AP21" s="97"/>
      <c r="AQ21" s="98"/>
      <c r="AR21" s="98"/>
      <c r="AS21" s="98"/>
      <c r="AT21" s="96"/>
      <c r="AU21" s="99" t="s">
        <v>1601</v>
      </c>
      <c r="AV21" s="100" t="s">
        <v>1602</v>
      </c>
      <c r="AW21" s="91"/>
      <c r="AX21" s="101">
        <v>42767</v>
      </c>
      <c r="AY21" s="101">
        <v>44592</v>
      </c>
      <c r="AZ21" s="100" t="s">
        <v>933</v>
      </c>
      <c r="BA21" s="91">
        <v>100</v>
      </c>
      <c r="BB21" s="91">
        <v>7</v>
      </c>
      <c r="BC21" s="102">
        <v>5</v>
      </c>
      <c r="BD21" s="103" t="s">
        <v>934</v>
      </c>
      <c r="BE21" s="101"/>
      <c r="BF21" s="101"/>
      <c r="BG21" s="91"/>
      <c r="BH21" s="101"/>
      <c r="BI21" s="101"/>
      <c r="BJ21" s="100"/>
      <c r="BK21" s="91"/>
      <c r="BL21" s="91"/>
      <c r="BM21" s="102"/>
      <c r="BN21" s="91"/>
      <c r="BO21" s="101"/>
      <c r="BP21" s="101"/>
      <c r="BQ21" s="100" t="s">
        <v>1603</v>
      </c>
      <c r="BR21" s="91" t="s">
        <v>936</v>
      </c>
      <c r="BS21" s="101">
        <v>43962</v>
      </c>
      <c r="BT21" s="91">
        <v>165220</v>
      </c>
      <c r="BU21" s="91" t="s">
        <v>961</v>
      </c>
      <c r="BV21" s="91">
        <v>531</v>
      </c>
      <c r="BW21" s="91">
        <v>3.8</v>
      </c>
      <c r="BX21" s="91" t="s">
        <v>938</v>
      </c>
      <c r="BY21" s="101">
        <v>43832</v>
      </c>
      <c r="BZ21" s="91">
        <v>82747</v>
      </c>
      <c r="CA21" s="91" t="s">
        <v>972</v>
      </c>
      <c r="CB21" s="91">
        <v>103</v>
      </c>
      <c r="CC21" s="91">
        <v>1.68</v>
      </c>
      <c r="CD21" s="91" t="s">
        <v>971</v>
      </c>
      <c r="CE21" s="101">
        <v>41689</v>
      </c>
      <c r="CF21" s="104">
        <v>230600</v>
      </c>
      <c r="CG21" s="91" t="s">
        <v>951</v>
      </c>
      <c r="CH21" s="105">
        <v>21794</v>
      </c>
      <c r="CI21" s="106"/>
      <c r="CJ21" s="106"/>
      <c r="CK21" s="107" t="s">
        <v>980</v>
      </c>
    </row>
    <row r="22" spans="1:89" s="2" customFormat="1" ht="12" customHeight="1" x14ac:dyDescent="0.2">
      <c r="A22" s="129"/>
      <c r="B22" s="129"/>
      <c r="C22" s="129" t="s">
        <v>2399</v>
      </c>
      <c r="D22" s="129"/>
      <c r="E22" s="129"/>
      <c r="F22" s="129" t="s">
        <v>2395</v>
      </c>
      <c r="G22" s="129"/>
      <c r="H22" s="129"/>
      <c r="I22" s="129"/>
      <c r="J22" s="129"/>
      <c r="K22" s="130">
        <v>43922</v>
      </c>
      <c r="L22" s="138">
        <v>1</v>
      </c>
      <c r="M22" s="16" t="s">
        <v>368</v>
      </c>
      <c r="N22" s="16" t="s">
        <v>369</v>
      </c>
      <c r="O22" s="25" t="s">
        <v>302</v>
      </c>
      <c r="P22" s="53">
        <v>1</v>
      </c>
      <c r="Q22" s="4">
        <v>5</v>
      </c>
      <c r="R22" s="54">
        <v>1.2</v>
      </c>
      <c r="S22" s="47">
        <v>6</v>
      </c>
      <c r="T22" s="3">
        <v>1953</v>
      </c>
      <c r="U22" s="5" t="s">
        <v>54</v>
      </c>
      <c r="V22" s="6">
        <f t="shared" si="0"/>
        <v>44621</v>
      </c>
      <c r="W22" s="7">
        <v>44621</v>
      </c>
      <c r="X22" s="7">
        <f t="shared" si="1"/>
        <v>46446</v>
      </c>
      <c r="Y22" s="32" t="s">
        <v>9</v>
      </c>
      <c r="Z22" s="89">
        <v>1272</v>
      </c>
      <c r="AA22" s="90" t="s">
        <v>1604</v>
      </c>
      <c r="AB22" s="91" t="s">
        <v>925</v>
      </c>
      <c r="AC22" s="92" t="s">
        <v>1605</v>
      </c>
      <c r="AD22" s="92" t="s">
        <v>1606</v>
      </c>
      <c r="AE22" s="93">
        <v>1953</v>
      </c>
      <c r="AF22" s="93" t="s">
        <v>927</v>
      </c>
      <c r="AG22" s="92" t="s">
        <v>1000</v>
      </c>
      <c r="AH22" s="94">
        <v>1</v>
      </c>
      <c r="AI22" s="95">
        <v>96</v>
      </c>
      <c r="AJ22" s="93" t="s">
        <v>956</v>
      </c>
      <c r="AK22" s="93"/>
      <c r="AL22" s="93"/>
      <c r="AM22" s="93"/>
      <c r="AN22" s="93"/>
      <c r="AO22" s="96"/>
      <c r="AP22" s="97"/>
      <c r="AQ22" s="98"/>
      <c r="AR22" s="98"/>
      <c r="AS22" s="98"/>
      <c r="AT22" s="96"/>
      <c r="AU22" s="99" t="s">
        <v>1485</v>
      </c>
      <c r="AV22" s="100" t="s">
        <v>1607</v>
      </c>
      <c r="AW22" s="91"/>
      <c r="AX22" s="101">
        <v>42795</v>
      </c>
      <c r="AY22" s="101">
        <v>44620</v>
      </c>
      <c r="AZ22" s="100" t="s">
        <v>933</v>
      </c>
      <c r="BA22" s="91">
        <v>100</v>
      </c>
      <c r="BB22" s="91">
        <v>7</v>
      </c>
      <c r="BC22" s="102">
        <v>6</v>
      </c>
      <c r="BD22" s="103" t="s">
        <v>934</v>
      </c>
      <c r="BE22" s="101"/>
      <c r="BF22" s="101"/>
      <c r="BG22" s="91"/>
      <c r="BH22" s="101"/>
      <c r="BI22" s="101"/>
      <c r="BJ22" s="100"/>
      <c r="BK22" s="91"/>
      <c r="BL22" s="91"/>
      <c r="BM22" s="102"/>
      <c r="BN22" s="91"/>
      <c r="BO22" s="101"/>
      <c r="BP22" s="101"/>
      <c r="BQ22" s="100" t="s">
        <v>1045</v>
      </c>
      <c r="BR22" s="91" t="s">
        <v>936</v>
      </c>
      <c r="BS22" s="101">
        <v>44247</v>
      </c>
      <c r="BT22" s="91">
        <v>164504</v>
      </c>
      <c r="BU22" s="91" t="s">
        <v>961</v>
      </c>
      <c r="BV22" s="91">
        <v>614</v>
      </c>
      <c r="BW22" s="91">
        <v>4.3499999999999996</v>
      </c>
      <c r="BX22" s="91" t="s">
        <v>938</v>
      </c>
      <c r="BY22" s="101">
        <v>44079</v>
      </c>
      <c r="BZ22" s="91">
        <v>144238</v>
      </c>
      <c r="CA22" s="91" t="s">
        <v>961</v>
      </c>
      <c r="CB22" s="91">
        <v>119</v>
      </c>
      <c r="CC22" s="91">
        <v>0.97</v>
      </c>
      <c r="CD22" s="91"/>
      <c r="CE22" s="101"/>
      <c r="CF22" s="104"/>
      <c r="CG22" s="91"/>
      <c r="CH22" s="105">
        <v>19968</v>
      </c>
      <c r="CI22" s="106"/>
      <c r="CJ22" s="106"/>
      <c r="CK22" s="107" t="s">
        <v>965</v>
      </c>
    </row>
    <row r="23" spans="1:89" s="2" customFormat="1" ht="12" customHeight="1" x14ac:dyDescent="0.2">
      <c r="A23" s="129"/>
      <c r="B23" s="129"/>
      <c r="C23" s="129" t="s">
        <v>2399</v>
      </c>
      <c r="D23" s="129"/>
      <c r="E23" s="129"/>
      <c r="F23" s="129" t="s">
        <v>2395</v>
      </c>
      <c r="G23" s="129"/>
      <c r="H23" s="129"/>
      <c r="I23" s="129"/>
      <c r="J23" s="129"/>
      <c r="K23" s="130">
        <v>43922</v>
      </c>
      <c r="L23" s="138">
        <v>1</v>
      </c>
      <c r="M23" s="16" t="s">
        <v>370</v>
      </c>
      <c r="N23" s="16" t="s">
        <v>371</v>
      </c>
      <c r="O23" s="25" t="s">
        <v>302</v>
      </c>
      <c r="P23" s="53">
        <v>1</v>
      </c>
      <c r="Q23" s="4">
        <v>5</v>
      </c>
      <c r="R23" s="54">
        <v>1.2</v>
      </c>
      <c r="S23" s="47">
        <v>6</v>
      </c>
      <c r="T23" s="3">
        <v>1969</v>
      </c>
      <c r="U23" s="5" t="s">
        <v>54</v>
      </c>
      <c r="V23" s="6">
        <f t="shared" si="0"/>
        <v>44593</v>
      </c>
      <c r="W23" s="7">
        <v>44593</v>
      </c>
      <c r="X23" s="7">
        <f t="shared" si="1"/>
        <v>46418</v>
      </c>
      <c r="Y23" s="32" t="s">
        <v>9</v>
      </c>
      <c r="Z23" s="89">
        <v>7754</v>
      </c>
      <c r="AA23" s="90" t="s">
        <v>1608</v>
      </c>
      <c r="AB23" s="91" t="s">
        <v>925</v>
      </c>
      <c r="AC23" s="92" t="s">
        <v>1609</v>
      </c>
      <c r="AD23" s="92" t="s">
        <v>1610</v>
      </c>
      <c r="AE23" s="93">
        <v>1969</v>
      </c>
      <c r="AF23" s="93" t="s">
        <v>927</v>
      </c>
      <c r="AG23" s="92" t="s">
        <v>1000</v>
      </c>
      <c r="AH23" s="94">
        <v>1</v>
      </c>
      <c r="AI23" s="95">
        <v>98</v>
      </c>
      <c r="AJ23" s="93" t="s">
        <v>956</v>
      </c>
      <c r="AK23" s="93"/>
      <c r="AL23" s="93"/>
      <c r="AM23" s="93"/>
      <c r="AN23" s="93"/>
      <c r="AO23" s="96"/>
      <c r="AP23" s="97"/>
      <c r="AQ23" s="98"/>
      <c r="AR23" s="98"/>
      <c r="AS23" s="98"/>
      <c r="AT23" s="96"/>
      <c r="AU23" s="99" t="s">
        <v>1611</v>
      </c>
      <c r="AV23" s="100" t="s">
        <v>1612</v>
      </c>
      <c r="AW23" s="91"/>
      <c r="AX23" s="101">
        <v>42767</v>
      </c>
      <c r="AY23" s="101">
        <v>44592</v>
      </c>
      <c r="AZ23" s="100" t="s">
        <v>933</v>
      </c>
      <c r="BA23" s="91">
        <v>100</v>
      </c>
      <c r="BB23" s="91">
        <v>7</v>
      </c>
      <c r="BC23" s="102">
        <v>6</v>
      </c>
      <c r="BD23" s="103" t="s">
        <v>934</v>
      </c>
      <c r="BE23" s="101"/>
      <c r="BF23" s="101"/>
      <c r="BG23" s="91"/>
      <c r="BH23" s="101"/>
      <c r="BI23" s="101"/>
      <c r="BJ23" s="100"/>
      <c r="BK23" s="91"/>
      <c r="BL23" s="91"/>
      <c r="BM23" s="102"/>
      <c r="BN23" s="91"/>
      <c r="BO23" s="101"/>
      <c r="BP23" s="101"/>
      <c r="BQ23" s="100" t="s">
        <v>1003</v>
      </c>
      <c r="BR23" s="91" t="s">
        <v>936</v>
      </c>
      <c r="BS23" s="101">
        <v>44096</v>
      </c>
      <c r="BT23" s="91">
        <v>164628</v>
      </c>
      <c r="BU23" s="91" t="s">
        <v>961</v>
      </c>
      <c r="BV23" s="91">
        <v>393</v>
      </c>
      <c r="BW23" s="91">
        <v>3.55</v>
      </c>
      <c r="BX23" s="91" t="s">
        <v>938</v>
      </c>
      <c r="BY23" s="101">
        <v>44271</v>
      </c>
      <c r="BZ23" s="91">
        <v>232434</v>
      </c>
      <c r="CA23" s="91" t="s">
        <v>951</v>
      </c>
      <c r="CB23" s="91">
        <v>103</v>
      </c>
      <c r="CC23" s="91">
        <v>1</v>
      </c>
      <c r="CD23" s="91"/>
      <c r="CE23" s="101"/>
      <c r="CF23" s="104"/>
      <c r="CG23" s="91"/>
      <c r="CH23" s="105">
        <v>26177</v>
      </c>
      <c r="CI23" s="106"/>
      <c r="CJ23" s="106"/>
      <c r="CK23" s="107" t="s">
        <v>1018</v>
      </c>
    </row>
    <row r="24" spans="1:89" s="2" customFormat="1" ht="12" customHeight="1" x14ac:dyDescent="0.2">
      <c r="A24" s="129" t="s">
        <v>2405</v>
      </c>
      <c r="B24" s="129"/>
      <c r="C24" s="129" t="s">
        <v>2399</v>
      </c>
      <c r="D24" s="129" t="s">
        <v>2395</v>
      </c>
      <c r="E24" s="129"/>
      <c r="F24" s="129" t="s">
        <v>2398</v>
      </c>
      <c r="G24" s="129"/>
      <c r="H24" s="129"/>
      <c r="I24" s="129"/>
      <c r="J24" s="129"/>
      <c r="K24" s="130">
        <v>43922</v>
      </c>
      <c r="L24" s="138">
        <v>1</v>
      </c>
      <c r="M24" s="16" t="s">
        <v>372</v>
      </c>
      <c r="N24" s="16" t="s">
        <v>373</v>
      </c>
      <c r="O24" s="25" t="s">
        <v>302</v>
      </c>
      <c r="P24" s="53">
        <v>1</v>
      </c>
      <c r="Q24" s="4">
        <v>5</v>
      </c>
      <c r="R24" s="54">
        <v>1.2</v>
      </c>
      <c r="S24" s="47">
        <v>6</v>
      </c>
      <c r="T24" s="3">
        <v>1988</v>
      </c>
      <c r="U24" s="5" t="s">
        <v>40</v>
      </c>
      <c r="V24" s="6">
        <f t="shared" si="0"/>
        <v>44562</v>
      </c>
      <c r="W24" s="7">
        <v>44562</v>
      </c>
      <c r="X24" s="7">
        <f t="shared" si="1"/>
        <v>46387</v>
      </c>
      <c r="Y24" s="32" t="s">
        <v>9</v>
      </c>
      <c r="Z24" s="89">
        <v>54348</v>
      </c>
      <c r="AA24" s="90" t="s">
        <v>1613</v>
      </c>
      <c r="AB24" s="91" t="s">
        <v>925</v>
      </c>
      <c r="AC24" s="92" t="s">
        <v>1614</v>
      </c>
      <c r="AD24" s="92" t="s">
        <v>372</v>
      </c>
      <c r="AE24" s="93">
        <v>1988</v>
      </c>
      <c r="AF24" s="93" t="s">
        <v>927</v>
      </c>
      <c r="AG24" s="92" t="s">
        <v>967</v>
      </c>
      <c r="AH24" s="94">
        <v>1</v>
      </c>
      <c r="AI24" s="95">
        <v>108</v>
      </c>
      <c r="AJ24" s="93" t="s">
        <v>956</v>
      </c>
      <c r="AK24" s="93"/>
      <c r="AL24" s="93"/>
      <c r="AM24" s="93"/>
      <c r="AN24" s="93"/>
      <c r="AO24" s="96"/>
      <c r="AP24" s="97"/>
      <c r="AQ24" s="98"/>
      <c r="AR24" s="98"/>
      <c r="AS24" s="98"/>
      <c r="AT24" s="96"/>
      <c r="AU24" s="99" t="s">
        <v>1615</v>
      </c>
      <c r="AV24" s="100" t="s">
        <v>1616</v>
      </c>
      <c r="AW24" s="91"/>
      <c r="AX24" s="101">
        <v>42736</v>
      </c>
      <c r="AY24" s="101">
        <v>44561</v>
      </c>
      <c r="AZ24" s="100" t="s">
        <v>933</v>
      </c>
      <c r="BA24" s="91">
        <v>100</v>
      </c>
      <c r="BB24" s="91">
        <v>7</v>
      </c>
      <c r="BC24" s="102">
        <v>5</v>
      </c>
      <c r="BD24" s="103" t="s">
        <v>934</v>
      </c>
      <c r="BE24" s="101"/>
      <c r="BF24" s="101"/>
      <c r="BG24" s="91" t="s">
        <v>932</v>
      </c>
      <c r="BH24" s="101">
        <v>40391</v>
      </c>
      <c r="BI24" s="101">
        <v>40755</v>
      </c>
      <c r="BJ24" s="100" t="s">
        <v>946</v>
      </c>
      <c r="BK24" s="91">
        <v>100</v>
      </c>
      <c r="BL24" s="91">
        <v>16</v>
      </c>
      <c r="BM24" s="102">
        <v>12</v>
      </c>
      <c r="BN24" s="91" t="s">
        <v>934</v>
      </c>
      <c r="BO24" s="101"/>
      <c r="BP24" s="101"/>
      <c r="BQ24" s="100" t="s">
        <v>1617</v>
      </c>
      <c r="BR24" s="91" t="s">
        <v>936</v>
      </c>
      <c r="BS24" s="101">
        <v>44272</v>
      </c>
      <c r="BT24" s="91">
        <v>163844</v>
      </c>
      <c r="BU24" s="91" t="s">
        <v>961</v>
      </c>
      <c r="BV24" s="91">
        <v>555</v>
      </c>
      <c r="BW24" s="91">
        <v>4.0199999999999996</v>
      </c>
      <c r="BX24" s="91" t="s">
        <v>962</v>
      </c>
      <c r="BY24" s="101">
        <v>43924</v>
      </c>
      <c r="BZ24" s="91">
        <v>170620</v>
      </c>
      <c r="CA24" s="91" t="s">
        <v>963</v>
      </c>
      <c r="CB24" s="91">
        <v>135</v>
      </c>
      <c r="CC24" s="91">
        <v>0.73</v>
      </c>
      <c r="CD24" s="91" t="s">
        <v>971</v>
      </c>
      <c r="CE24" s="101">
        <v>42987</v>
      </c>
      <c r="CF24" s="104">
        <v>60020</v>
      </c>
      <c r="CG24" s="91" t="s">
        <v>972</v>
      </c>
      <c r="CH24" s="105"/>
      <c r="CI24" s="106"/>
      <c r="CJ24" s="106"/>
      <c r="CK24" s="107"/>
    </row>
    <row r="25" spans="1:89" s="2" customFormat="1" ht="12" customHeight="1" x14ac:dyDescent="0.2">
      <c r="A25" s="129" t="s">
        <v>2405</v>
      </c>
      <c r="B25" s="129"/>
      <c r="C25" s="129" t="s">
        <v>2392</v>
      </c>
      <c r="D25" s="129" t="s">
        <v>2393</v>
      </c>
      <c r="E25" s="129" t="s">
        <v>1311</v>
      </c>
      <c r="F25" s="129" t="s">
        <v>2394</v>
      </c>
      <c r="G25" s="129"/>
      <c r="H25" s="129"/>
      <c r="I25" s="129"/>
      <c r="J25" s="129"/>
      <c r="K25" s="130">
        <v>43922</v>
      </c>
      <c r="L25" s="138">
        <v>1</v>
      </c>
      <c r="M25" s="16" t="s">
        <v>374</v>
      </c>
      <c r="N25" s="16" t="s">
        <v>375</v>
      </c>
      <c r="O25" s="25" t="s">
        <v>302</v>
      </c>
      <c r="P25" s="53">
        <v>1</v>
      </c>
      <c r="Q25" s="4">
        <v>5</v>
      </c>
      <c r="R25" s="54">
        <v>1.2</v>
      </c>
      <c r="S25" s="47">
        <v>6</v>
      </c>
      <c r="T25" s="3">
        <v>2009</v>
      </c>
      <c r="U25" s="5" t="s">
        <v>376</v>
      </c>
      <c r="V25" s="6">
        <f t="shared" si="0"/>
        <v>44562</v>
      </c>
      <c r="W25" s="7">
        <v>44562</v>
      </c>
      <c r="X25" s="7">
        <f t="shared" si="1"/>
        <v>46387</v>
      </c>
      <c r="Y25" s="32" t="s">
        <v>9</v>
      </c>
      <c r="Z25" s="89">
        <v>3014894</v>
      </c>
      <c r="AA25" s="90" t="s">
        <v>1618</v>
      </c>
      <c r="AB25" s="91" t="s">
        <v>925</v>
      </c>
      <c r="AC25" s="92" t="s">
        <v>375</v>
      </c>
      <c r="AD25" s="92" t="s">
        <v>374</v>
      </c>
      <c r="AE25" s="93">
        <v>2009</v>
      </c>
      <c r="AF25" s="93" t="s">
        <v>925</v>
      </c>
      <c r="AG25" s="92" t="s">
        <v>1619</v>
      </c>
      <c r="AH25" s="94">
        <v>1</v>
      </c>
      <c r="AI25" s="95">
        <v>105</v>
      </c>
      <c r="AJ25" s="93" t="s">
        <v>929</v>
      </c>
      <c r="AK25" s="93"/>
      <c r="AL25" s="93"/>
      <c r="AM25" s="93"/>
      <c r="AN25" s="93"/>
      <c r="AO25" s="96"/>
      <c r="AP25" s="97"/>
      <c r="AQ25" s="98"/>
      <c r="AR25" s="98"/>
      <c r="AS25" s="98"/>
      <c r="AT25" s="96"/>
      <c r="AU25" s="99" t="s">
        <v>1620</v>
      </c>
      <c r="AV25" s="100" t="s">
        <v>1621</v>
      </c>
      <c r="AW25" s="91"/>
      <c r="AX25" s="101">
        <v>42736</v>
      </c>
      <c r="AY25" s="101">
        <v>44561</v>
      </c>
      <c r="AZ25" s="100" t="s">
        <v>933</v>
      </c>
      <c r="BA25" s="91">
        <v>100</v>
      </c>
      <c r="BB25" s="91">
        <v>7</v>
      </c>
      <c r="BC25" s="102">
        <v>6</v>
      </c>
      <c r="BD25" s="103" t="s">
        <v>934</v>
      </c>
      <c r="BE25" s="101"/>
      <c r="BF25" s="101"/>
      <c r="BG25" s="91"/>
      <c r="BH25" s="101">
        <v>43466</v>
      </c>
      <c r="BI25" s="101">
        <v>44926</v>
      </c>
      <c r="BJ25" s="100" t="s">
        <v>933</v>
      </c>
      <c r="BK25" s="91">
        <v>100</v>
      </c>
      <c r="BL25" s="91">
        <v>100</v>
      </c>
      <c r="BM25" s="102">
        <v>13</v>
      </c>
      <c r="BN25" s="91" t="s">
        <v>934</v>
      </c>
      <c r="BO25" s="101"/>
      <c r="BP25" s="101"/>
      <c r="BQ25" s="100" t="s">
        <v>1622</v>
      </c>
      <c r="BR25" s="91" t="s">
        <v>960</v>
      </c>
      <c r="BS25" s="101">
        <v>44230</v>
      </c>
      <c r="BT25" s="91">
        <v>235151</v>
      </c>
      <c r="BU25" s="91" t="s">
        <v>951</v>
      </c>
      <c r="BV25" s="91">
        <v>504</v>
      </c>
      <c r="BW25" s="91">
        <v>7.49</v>
      </c>
      <c r="BX25" s="91" t="s">
        <v>938</v>
      </c>
      <c r="BY25" s="101">
        <v>43791</v>
      </c>
      <c r="BZ25" s="91">
        <v>262031</v>
      </c>
      <c r="CA25" s="91" t="s">
        <v>937</v>
      </c>
      <c r="CB25" s="91">
        <v>49</v>
      </c>
      <c r="CC25" s="91">
        <v>2.69</v>
      </c>
      <c r="CD25" s="91" t="s">
        <v>964</v>
      </c>
      <c r="CE25" s="101">
        <v>44264</v>
      </c>
      <c r="CF25" s="104">
        <v>134816</v>
      </c>
      <c r="CG25" s="91" t="s">
        <v>939</v>
      </c>
      <c r="CH25" s="105">
        <v>39962</v>
      </c>
      <c r="CI25" s="106">
        <v>1270587</v>
      </c>
      <c r="CJ25" s="106">
        <v>215501</v>
      </c>
      <c r="CK25" s="107" t="s">
        <v>965</v>
      </c>
    </row>
    <row r="26" spans="1:89" s="2" customFormat="1" ht="12" customHeight="1" x14ac:dyDescent="0.2">
      <c r="A26" s="129" t="s">
        <v>2394</v>
      </c>
      <c r="B26" s="129"/>
      <c r="C26" s="129" t="s">
        <v>2392</v>
      </c>
      <c r="D26" s="129"/>
      <c r="E26" s="129"/>
      <c r="F26" s="129" t="s">
        <v>2395</v>
      </c>
      <c r="G26" s="129"/>
      <c r="H26" s="129"/>
      <c r="I26" s="129"/>
      <c r="J26" s="129"/>
      <c r="K26" s="130">
        <v>43922</v>
      </c>
      <c r="L26" s="138">
        <v>1</v>
      </c>
      <c r="M26" s="16" t="s">
        <v>377</v>
      </c>
      <c r="N26" s="16" t="s">
        <v>378</v>
      </c>
      <c r="O26" s="25" t="s">
        <v>302</v>
      </c>
      <c r="P26" s="53">
        <v>1</v>
      </c>
      <c r="Q26" s="4">
        <v>5</v>
      </c>
      <c r="R26" s="54">
        <v>1.2</v>
      </c>
      <c r="S26" s="47">
        <v>6</v>
      </c>
      <c r="T26" s="3">
        <v>1985</v>
      </c>
      <c r="U26" s="5" t="s">
        <v>40</v>
      </c>
      <c r="V26" s="6">
        <f t="shared" si="0"/>
        <v>44562</v>
      </c>
      <c r="W26" s="7">
        <v>44562</v>
      </c>
      <c r="X26" s="7">
        <f t="shared" si="1"/>
        <v>46387</v>
      </c>
      <c r="Y26" s="32" t="s">
        <v>9</v>
      </c>
      <c r="Z26" s="89">
        <v>14829</v>
      </c>
      <c r="AA26" s="90" t="s">
        <v>1623</v>
      </c>
      <c r="AB26" s="91" t="s">
        <v>925</v>
      </c>
      <c r="AC26" s="92" t="s">
        <v>1624</v>
      </c>
      <c r="AD26" s="92" t="s">
        <v>1625</v>
      </c>
      <c r="AE26" s="93">
        <v>1985</v>
      </c>
      <c r="AF26" s="93" t="s">
        <v>927</v>
      </c>
      <c r="AG26" s="92" t="s">
        <v>967</v>
      </c>
      <c r="AH26" s="94">
        <v>1</v>
      </c>
      <c r="AI26" s="95">
        <v>152</v>
      </c>
      <c r="AJ26" s="93" t="s">
        <v>956</v>
      </c>
      <c r="AK26" s="93"/>
      <c r="AL26" s="93"/>
      <c r="AM26" s="93"/>
      <c r="AN26" s="93"/>
      <c r="AO26" s="96"/>
      <c r="AP26" s="97"/>
      <c r="AQ26" s="98"/>
      <c r="AR26" s="98"/>
      <c r="AS26" s="98"/>
      <c r="AT26" s="96"/>
      <c r="AU26" s="99" t="s">
        <v>1626</v>
      </c>
      <c r="AV26" s="100" t="s">
        <v>1627</v>
      </c>
      <c r="AW26" s="91"/>
      <c r="AX26" s="101">
        <v>42736</v>
      </c>
      <c r="AY26" s="101">
        <v>44561</v>
      </c>
      <c r="AZ26" s="100" t="s">
        <v>933</v>
      </c>
      <c r="BA26" s="91">
        <v>100</v>
      </c>
      <c r="BB26" s="91">
        <v>7</v>
      </c>
      <c r="BC26" s="102">
        <v>3</v>
      </c>
      <c r="BD26" s="103" t="s">
        <v>934</v>
      </c>
      <c r="BE26" s="101"/>
      <c r="BF26" s="101"/>
      <c r="BG26" s="91"/>
      <c r="BH26" s="101">
        <v>43466</v>
      </c>
      <c r="BI26" s="101">
        <v>44926</v>
      </c>
      <c r="BJ26" s="100" t="s">
        <v>933</v>
      </c>
      <c r="BK26" s="91">
        <v>100</v>
      </c>
      <c r="BL26" s="91">
        <v>100</v>
      </c>
      <c r="BM26" s="102">
        <v>11</v>
      </c>
      <c r="BN26" s="91" t="s">
        <v>934</v>
      </c>
      <c r="BO26" s="101"/>
      <c r="BP26" s="101"/>
      <c r="BQ26" s="100" t="s">
        <v>1401</v>
      </c>
      <c r="BR26" s="91" t="s">
        <v>936</v>
      </c>
      <c r="BS26" s="101">
        <v>43034</v>
      </c>
      <c r="BT26" s="91">
        <v>233355</v>
      </c>
      <c r="BU26" s="91" t="s">
        <v>937</v>
      </c>
      <c r="BV26" s="91">
        <v>298</v>
      </c>
      <c r="BW26" s="91">
        <v>4.33</v>
      </c>
      <c r="BX26" s="91" t="s">
        <v>938</v>
      </c>
      <c r="BY26" s="101">
        <v>44141</v>
      </c>
      <c r="BZ26" s="91">
        <v>101915</v>
      </c>
      <c r="CA26" s="91" t="s">
        <v>972</v>
      </c>
      <c r="CB26" s="91">
        <v>42</v>
      </c>
      <c r="CC26" s="91">
        <v>0.42</v>
      </c>
      <c r="CD26" s="91" t="s">
        <v>964</v>
      </c>
      <c r="CE26" s="101">
        <v>44241</v>
      </c>
      <c r="CF26" s="104">
        <v>163822</v>
      </c>
      <c r="CG26" s="91" t="s">
        <v>961</v>
      </c>
      <c r="CH26" s="105">
        <v>31624</v>
      </c>
      <c r="CI26" s="106">
        <v>952571</v>
      </c>
      <c r="CJ26" s="106">
        <v>345724</v>
      </c>
      <c r="CK26" s="107" t="s">
        <v>965</v>
      </c>
    </row>
    <row r="27" spans="1:89" s="2" customFormat="1" ht="12" customHeight="1" x14ac:dyDescent="0.2">
      <c r="A27" s="129"/>
      <c r="B27" s="129" t="s">
        <v>2394</v>
      </c>
      <c r="C27" s="129"/>
      <c r="D27" s="129"/>
      <c r="E27" s="129" t="s">
        <v>2393</v>
      </c>
      <c r="F27" s="129"/>
      <c r="G27" s="129"/>
      <c r="H27" s="129"/>
      <c r="I27" s="129" t="s">
        <v>2393</v>
      </c>
      <c r="J27" s="129"/>
      <c r="K27" s="130">
        <v>43922</v>
      </c>
      <c r="L27" s="138">
        <v>1</v>
      </c>
      <c r="M27" s="16" t="s">
        <v>379</v>
      </c>
      <c r="N27" s="16" t="s">
        <v>379</v>
      </c>
      <c r="O27" s="25" t="s">
        <v>304</v>
      </c>
      <c r="P27" s="53">
        <v>3</v>
      </c>
      <c r="Q27" s="4">
        <v>5</v>
      </c>
      <c r="R27" s="54">
        <v>3.6</v>
      </c>
      <c r="S27" s="47">
        <v>6</v>
      </c>
      <c r="T27" s="3">
        <v>2003</v>
      </c>
      <c r="U27" s="5" t="s">
        <v>380</v>
      </c>
      <c r="V27" s="6">
        <f t="shared" si="0"/>
        <v>44562</v>
      </c>
      <c r="W27" s="7">
        <v>44562</v>
      </c>
      <c r="X27" s="7">
        <f t="shared" si="1"/>
        <v>46387</v>
      </c>
      <c r="Y27" s="32" t="s">
        <v>9</v>
      </c>
      <c r="Z27" s="89">
        <v>3068014</v>
      </c>
      <c r="AA27" s="90" t="s">
        <v>1628</v>
      </c>
      <c r="AB27" s="91" t="s">
        <v>1005</v>
      </c>
      <c r="AC27" s="92" t="s">
        <v>379</v>
      </c>
      <c r="AD27" s="92" t="s">
        <v>379</v>
      </c>
      <c r="AE27" s="93">
        <v>2014</v>
      </c>
      <c r="AF27" s="93" t="s">
        <v>927</v>
      </c>
      <c r="AG27" s="92" t="s">
        <v>1058</v>
      </c>
      <c r="AH27" s="94">
        <v>13</v>
      </c>
      <c r="AI27" s="95">
        <v>60</v>
      </c>
      <c r="AJ27" s="93" t="s">
        <v>929</v>
      </c>
      <c r="AK27" s="93"/>
      <c r="AL27" s="93"/>
      <c r="AM27" s="93"/>
      <c r="AN27" s="93"/>
      <c r="AO27" s="96"/>
      <c r="AP27" s="97"/>
      <c r="AQ27" s="98"/>
      <c r="AR27" s="98"/>
      <c r="AS27" s="98"/>
      <c r="AT27" s="96"/>
      <c r="AU27" s="99" t="s">
        <v>1629</v>
      </c>
      <c r="AV27" s="100" t="s">
        <v>1630</v>
      </c>
      <c r="AW27" s="91"/>
      <c r="AX27" s="101">
        <v>42248</v>
      </c>
      <c r="AY27" s="101">
        <v>44439</v>
      </c>
      <c r="AZ27" s="100" t="s">
        <v>946</v>
      </c>
      <c r="BA27" s="91">
        <v>100</v>
      </c>
      <c r="BB27" s="91">
        <v>7</v>
      </c>
      <c r="BC27" s="102">
        <v>6</v>
      </c>
      <c r="BD27" s="103" t="s">
        <v>934</v>
      </c>
      <c r="BE27" s="101"/>
      <c r="BF27" s="101"/>
      <c r="BG27" s="91"/>
      <c r="BH27" s="101">
        <v>42248</v>
      </c>
      <c r="BI27" s="101">
        <v>44439</v>
      </c>
      <c r="BJ27" s="100" t="s">
        <v>946</v>
      </c>
      <c r="BK27" s="91">
        <v>100</v>
      </c>
      <c r="BL27" s="91">
        <v>50</v>
      </c>
      <c r="BM27" s="102">
        <v>49.46</v>
      </c>
      <c r="BN27" s="91" t="s">
        <v>934</v>
      </c>
      <c r="BO27" s="101"/>
      <c r="BP27" s="101"/>
      <c r="BQ27" s="100" t="s">
        <v>1631</v>
      </c>
      <c r="BR27" s="91" t="s">
        <v>948</v>
      </c>
      <c r="BS27" s="101">
        <v>44070</v>
      </c>
      <c r="BT27" s="91">
        <v>252734</v>
      </c>
      <c r="BU27" s="91" t="s">
        <v>937</v>
      </c>
      <c r="BV27" s="91">
        <v>117</v>
      </c>
      <c r="BW27" s="91">
        <v>3.88</v>
      </c>
      <c r="BX27" s="91" t="s">
        <v>934</v>
      </c>
      <c r="BY27" s="101">
        <v>43980</v>
      </c>
      <c r="BZ27" s="91">
        <v>282849</v>
      </c>
      <c r="CA27" s="91" t="s">
        <v>937</v>
      </c>
      <c r="CB27" s="91">
        <v>53</v>
      </c>
      <c r="CC27" s="91">
        <v>5.0199999999999996</v>
      </c>
      <c r="CD27" s="91" t="s">
        <v>1632</v>
      </c>
      <c r="CE27" s="101">
        <v>43609</v>
      </c>
      <c r="CF27" s="104">
        <v>90145</v>
      </c>
      <c r="CG27" s="91" t="s">
        <v>972</v>
      </c>
      <c r="CH27" s="105"/>
      <c r="CI27" s="106"/>
      <c r="CJ27" s="106"/>
      <c r="CK27" s="107"/>
    </row>
    <row r="28" spans="1:89" s="2" customFormat="1" ht="12" customHeight="1" x14ac:dyDescent="0.2">
      <c r="A28" s="129"/>
      <c r="B28" s="129"/>
      <c r="C28" s="129" t="s">
        <v>2399</v>
      </c>
      <c r="D28" s="129"/>
      <c r="E28" s="129"/>
      <c r="F28" s="129" t="s">
        <v>2395</v>
      </c>
      <c r="G28" s="129"/>
      <c r="H28" s="129"/>
      <c r="I28" s="129"/>
      <c r="J28" s="129"/>
      <c r="K28" s="130">
        <v>43922</v>
      </c>
      <c r="L28" s="138">
        <v>1</v>
      </c>
      <c r="M28" s="16" t="s">
        <v>381</v>
      </c>
      <c r="N28" s="16" t="s">
        <v>382</v>
      </c>
      <c r="O28" s="25" t="s">
        <v>302</v>
      </c>
      <c r="P28" s="53">
        <v>1</v>
      </c>
      <c r="Q28" s="4">
        <v>5</v>
      </c>
      <c r="R28" s="54">
        <v>1.2</v>
      </c>
      <c r="S28" s="47">
        <v>6</v>
      </c>
      <c r="T28" s="3">
        <v>1967</v>
      </c>
      <c r="U28" s="5" t="s">
        <v>40</v>
      </c>
      <c r="V28" s="6">
        <f t="shared" si="0"/>
        <v>44593</v>
      </c>
      <c r="W28" s="7">
        <v>44593</v>
      </c>
      <c r="X28" s="7">
        <f t="shared" si="1"/>
        <v>46418</v>
      </c>
      <c r="Y28" s="32" t="s">
        <v>9</v>
      </c>
      <c r="Z28" s="89">
        <v>4943</v>
      </c>
      <c r="AA28" s="90" t="s">
        <v>1633</v>
      </c>
      <c r="AB28" s="91" t="s">
        <v>925</v>
      </c>
      <c r="AC28" s="92" t="s">
        <v>382</v>
      </c>
      <c r="AD28" s="92" t="s">
        <v>381</v>
      </c>
      <c r="AE28" s="93">
        <v>1967</v>
      </c>
      <c r="AF28" s="93" t="s">
        <v>927</v>
      </c>
      <c r="AG28" s="92" t="s">
        <v>967</v>
      </c>
      <c r="AH28" s="94">
        <v>1</v>
      </c>
      <c r="AI28" s="95">
        <v>126</v>
      </c>
      <c r="AJ28" s="93" t="s">
        <v>956</v>
      </c>
      <c r="AK28" s="93"/>
      <c r="AL28" s="93"/>
      <c r="AM28" s="93"/>
      <c r="AN28" s="93"/>
      <c r="AO28" s="96"/>
      <c r="AP28" s="97"/>
      <c r="AQ28" s="98"/>
      <c r="AR28" s="98"/>
      <c r="AS28" s="98"/>
      <c r="AT28" s="96"/>
      <c r="AU28" s="99" t="s">
        <v>1634</v>
      </c>
      <c r="AV28" s="100" t="s">
        <v>1635</v>
      </c>
      <c r="AW28" s="91"/>
      <c r="AX28" s="101">
        <v>42767</v>
      </c>
      <c r="AY28" s="101">
        <v>44592</v>
      </c>
      <c r="AZ28" s="100" t="s">
        <v>933</v>
      </c>
      <c r="BA28" s="91">
        <v>100</v>
      </c>
      <c r="BB28" s="91">
        <v>7</v>
      </c>
      <c r="BC28" s="102">
        <v>6</v>
      </c>
      <c r="BD28" s="103" t="s">
        <v>934</v>
      </c>
      <c r="BE28" s="101"/>
      <c r="BF28" s="101"/>
      <c r="BG28" s="91"/>
      <c r="BH28" s="101"/>
      <c r="BI28" s="101"/>
      <c r="BJ28" s="100"/>
      <c r="BK28" s="91"/>
      <c r="BL28" s="91"/>
      <c r="BM28" s="102"/>
      <c r="BN28" s="91"/>
      <c r="BO28" s="101"/>
      <c r="BP28" s="101"/>
      <c r="BQ28" s="100" t="s">
        <v>1636</v>
      </c>
      <c r="BR28" s="91" t="s">
        <v>936</v>
      </c>
      <c r="BS28" s="101">
        <v>44231</v>
      </c>
      <c r="BT28" s="91">
        <v>164237</v>
      </c>
      <c r="BU28" s="91" t="s">
        <v>961</v>
      </c>
      <c r="BV28" s="91">
        <v>559</v>
      </c>
      <c r="BW28" s="91">
        <v>4.05</v>
      </c>
      <c r="BX28" s="91" t="s">
        <v>938</v>
      </c>
      <c r="BY28" s="101">
        <v>44249</v>
      </c>
      <c r="BZ28" s="91">
        <v>101415</v>
      </c>
      <c r="CA28" s="91" t="s">
        <v>972</v>
      </c>
      <c r="CB28" s="91">
        <v>62</v>
      </c>
      <c r="CC28" s="91">
        <v>0.86</v>
      </c>
      <c r="CD28" s="91" t="s">
        <v>971</v>
      </c>
      <c r="CE28" s="101">
        <v>42665</v>
      </c>
      <c r="CF28" s="104">
        <v>120537</v>
      </c>
      <c r="CG28" s="91" t="s">
        <v>939</v>
      </c>
      <c r="CH28" s="105">
        <v>25082</v>
      </c>
      <c r="CI28" s="106"/>
      <c r="CJ28" s="106"/>
      <c r="CK28" s="107" t="s">
        <v>1637</v>
      </c>
    </row>
    <row r="29" spans="1:89" s="2" customFormat="1" ht="12" customHeight="1" x14ac:dyDescent="0.2">
      <c r="A29" s="129"/>
      <c r="B29" s="129" t="s">
        <v>2396</v>
      </c>
      <c r="C29" s="129"/>
      <c r="D29" s="129"/>
      <c r="E29" s="129"/>
      <c r="F29" s="129"/>
      <c r="G29" s="129"/>
      <c r="H29" s="129"/>
      <c r="I29" s="129"/>
      <c r="J29" s="129"/>
      <c r="K29" s="130">
        <v>43922</v>
      </c>
      <c r="L29" s="138">
        <v>1</v>
      </c>
      <c r="M29" s="16" t="s">
        <v>383</v>
      </c>
      <c r="N29" s="16" t="s">
        <v>384</v>
      </c>
      <c r="O29" s="25" t="s">
        <v>302</v>
      </c>
      <c r="P29" s="53">
        <v>1</v>
      </c>
      <c r="Q29" s="4">
        <v>5</v>
      </c>
      <c r="R29" s="54">
        <v>1.2</v>
      </c>
      <c r="S29" s="47">
        <v>6</v>
      </c>
      <c r="T29" s="3">
        <v>1993</v>
      </c>
      <c r="U29" s="5" t="s">
        <v>174</v>
      </c>
      <c r="V29" s="6">
        <f t="shared" si="0"/>
        <v>44562</v>
      </c>
      <c r="W29" s="7">
        <v>44562</v>
      </c>
      <c r="X29" s="7">
        <f t="shared" si="1"/>
        <v>46387</v>
      </c>
      <c r="Y29" s="32" t="s">
        <v>9</v>
      </c>
      <c r="Z29" s="89">
        <v>60957</v>
      </c>
      <c r="AA29" s="90" t="s">
        <v>1638</v>
      </c>
      <c r="AB29" s="91" t="s">
        <v>925</v>
      </c>
      <c r="AC29" s="92" t="s">
        <v>384</v>
      </c>
      <c r="AD29" s="92" t="s">
        <v>1639</v>
      </c>
      <c r="AE29" s="93">
        <v>1993</v>
      </c>
      <c r="AF29" s="93" t="s">
        <v>927</v>
      </c>
      <c r="AG29" s="92" t="s">
        <v>955</v>
      </c>
      <c r="AH29" s="94">
        <v>1</v>
      </c>
      <c r="AI29" s="95">
        <v>94</v>
      </c>
      <c r="AJ29" s="93" t="s">
        <v>956</v>
      </c>
      <c r="AK29" s="93"/>
      <c r="AL29" s="93"/>
      <c r="AM29" s="93"/>
      <c r="AN29" s="93"/>
      <c r="AO29" s="96"/>
      <c r="AP29" s="97"/>
      <c r="AQ29" s="98"/>
      <c r="AR29" s="98"/>
      <c r="AS29" s="98"/>
      <c r="AT29" s="96"/>
      <c r="AU29" s="99" t="s">
        <v>1640</v>
      </c>
      <c r="AV29" s="100" t="s">
        <v>1641</v>
      </c>
      <c r="AW29" s="91"/>
      <c r="AX29" s="101">
        <v>42736</v>
      </c>
      <c r="AY29" s="101">
        <v>44561</v>
      </c>
      <c r="AZ29" s="100" t="s">
        <v>933</v>
      </c>
      <c r="BA29" s="91">
        <v>100</v>
      </c>
      <c r="BB29" s="91">
        <v>7</v>
      </c>
      <c r="BC29" s="102">
        <v>5</v>
      </c>
      <c r="BD29" s="103" t="s">
        <v>934</v>
      </c>
      <c r="BE29" s="101"/>
      <c r="BF29" s="101"/>
      <c r="BG29" s="91"/>
      <c r="BH29" s="101"/>
      <c r="BI29" s="101"/>
      <c r="BJ29" s="100"/>
      <c r="BK29" s="91"/>
      <c r="BL29" s="91"/>
      <c r="BM29" s="102"/>
      <c r="BN29" s="91"/>
      <c r="BO29" s="101"/>
      <c r="BP29" s="101"/>
      <c r="BQ29" s="100" t="s">
        <v>1221</v>
      </c>
      <c r="BR29" s="91" t="s">
        <v>948</v>
      </c>
      <c r="BS29" s="101">
        <v>44190</v>
      </c>
      <c r="BT29" s="91">
        <v>143144</v>
      </c>
      <c r="BU29" s="91" t="s">
        <v>961</v>
      </c>
      <c r="BV29" s="91">
        <v>925</v>
      </c>
      <c r="BW29" s="91">
        <v>5.95</v>
      </c>
      <c r="BX29" s="91" t="s">
        <v>950</v>
      </c>
      <c r="BY29" s="101">
        <v>43080</v>
      </c>
      <c r="BZ29" s="91">
        <v>252717</v>
      </c>
      <c r="CA29" s="91" t="s">
        <v>937</v>
      </c>
      <c r="CB29" s="91">
        <v>19</v>
      </c>
      <c r="CC29" s="91">
        <v>0.68</v>
      </c>
      <c r="CD29" s="91"/>
      <c r="CE29" s="101"/>
      <c r="CF29" s="104"/>
      <c r="CG29" s="91"/>
      <c r="CH29" s="105">
        <v>34285</v>
      </c>
      <c r="CI29" s="106">
        <v>575870</v>
      </c>
      <c r="CJ29" s="106">
        <v>119489</v>
      </c>
      <c r="CK29" s="107" t="s">
        <v>965</v>
      </c>
    </row>
    <row r="30" spans="1:89" s="2" customFormat="1" ht="12" customHeight="1" x14ac:dyDescent="0.2">
      <c r="A30" s="129"/>
      <c r="B30" s="129"/>
      <c r="C30" s="129" t="s">
        <v>2392</v>
      </c>
      <c r="D30" s="129"/>
      <c r="E30" s="129"/>
      <c r="F30" s="129" t="s">
        <v>2395</v>
      </c>
      <c r="G30" s="129"/>
      <c r="H30" s="129"/>
      <c r="I30" s="129"/>
      <c r="J30" s="129"/>
      <c r="K30" s="130">
        <v>43922</v>
      </c>
      <c r="L30" s="138">
        <v>1</v>
      </c>
      <c r="M30" s="16" t="s">
        <v>385</v>
      </c>
      <c r="N30" s="16" t="s">
        <v>386</v>
      </c>
      <c r="O30" s="25" t="s">
        <v>302</v>
      </c>
      <c r="P30" s="53">
        <v>1</v>
      </c>
      <c r="Q30" s="4">
        <v>5</v>
      </c>
      <c r="R30" s="54">
        <v>1.2</v>
      </c>
      <c r="S30" s="47">
        <v>6</v>
      </c>
      <c r="T30" s="3">
        <v>1971</v>
      </c>
      <c r="U30" s="5" t="s">
        <v>387</v>
      </c>
      <c r="V30" s="6">
        <f t="shared" si="0"/>
        <v>44593</v>
      </c>
      <c r="W30" s="7">
        <v>44593</v>
      </c>
      <c r="X30" s="7">
        <f t="shared" si="1"/>
        <v>46418</v>
      </c>
      <c r="Y30" s="32" t="s">
        <v>9</v>
      </c>
      <c r="Z30" s="89">
        <v>10050</v>
      </c>
      <c r="AA30" s="90" t="s">
        <v>1642</v>
      </c>
      <c r="AB30" s="91" t="s">
        <v>925</v>
      </c>
      <c r="AC30" s="92" t="s">
        <v>1643</v>
      </c>
      <c r="AD30" s="92" t="s">
        <v>385</v>
      </c>
      <c r="AE30" s="93">
        <v>1971</v>
      </c>
      <c r="AF30" s="93" t="s">
        <v>927</v>
      </c>
      <c r="AG30" s="92" t="s">
        <v>1021</v>
      </c>
      <c r="AH30" s="94">
        <v>1</v>
      </c>
      <c r="AI30" s="95">
        <v>102</v>
      </c>
      <c r="AJ30" s="93" t="s">
        <v>956</v>
      </c>
      <c r="AK30" s="93"/>
      <c r="AL30" s="93"/>
      <c r="AM30" s="93"/>
      <c r="AN30" s="93"/>
      <c r="AO30" s="96"/>
      <c r="AP30" s="97"/>
      <c r="AQ30" s="98"/>
      <c r="AR30" s="98"/>
      <c r="AS30" s="98"/>
      <c r="AT30" s="96"/>
      <c r="AU30" s="99" t="s">
        <v>1644</v>
      </c>
      <c r="AV30" s="100" t="s">
        <v>1645</v>
      </c>
      <c r="AW30" s="91"/>
      <c r="AX30" s="101">
        <v>42767</v>
      </c>
      <c r="AY30" s="101">
        <v>44592</v>
      </c>
      <c r="AZ30" s="100" t="s">
        <v>933</v>
      </c>
      <c r="BA30" s="91">
        <v>100</v>
      </c>
      <c r="BB30" s="91">
        <v>7</v>
      </c>
      <c r="BC30" s="102">
        <v>3</v>
      </c>
      <c r="BD30" s="103" t="s">
        <v>934</v>
      </c>
      <c r="BE30" s="101"/>
      <c r="BF30" s="101"/>
      <c r="BG30" s="91"/>
      <c r="BH30" s="101"/>
      <c r="BI30" s="101"/>
      <c r="BJ30" s="100"/>
      <c r="BK30" s="91"/>
      <c r="BL30" s="91"/>
      <c r="BM30" s="102"/>
      <c r="BN30" s="91"/>
      <c r="BO30" s="101"/>
      <c r="BP30" s="101"/>
      <c r="BQ30" s="100" t="s">
        <v>1111</v>
      </c>
      <c r="BR30" s="91" t="s">
        <v>936</v>
      </c>
      <c r="BS30" s="101">
        <v>43297</v>
      </c>
      <c r="BT30" s="91">
        <v>235301</v>
      </c>
      <c r="BU30" s="91" t="s">
        <v>951</v>
      </c>
      <c r="BV30" s="91">
        <v>211</v>
      </c>
      <c r="BW30" s="91">
        <v>3.18</v>
      </c>
      <c r="BX30" s="91" t="s">
        <v>938</v>
      </c>
      <c r="BY30" s="101">
        <v>44122</v>
      </c>
      <c r="BZ30" s="91">
        <v>121503</v>
      </c>
      <c r="CA30" s="91" t="s">
        <v>939</v>
      </c>
      <c r="CB30" s="91">
        <v>107</v>
      </c>
      <c r="CC30" s="91">
        <v>0.66</v>
      </c>
      <c r="CD30" s="91" t="s">
        <v>971</v>
      </c>
      <c r="CE30" s="101">
        <v>43435</v>
      </c>
      <c r="CF30" s="104">
        <v>73510</v>
      </c>
      <c r="CG30" s="91" t="s">
        <v>972</v>
      </c>
      <c r="CH30" s="105">
        <v>26908</v>
      </c>
      <c r="CI30" s="106"/>
      <c r="CJ30" s="106"/>
      <c r="CK30" s="107" t="s">
        <v>1056</v>
      </c>
    </row>
    <row r="31" spans="1:89" s="2" customFormat="1" ht="12" customHeight="1" x14ac:dyDescent="0.2">
      <c r="A31" s="129"/>
      <c r="B31" s="129"/>
      <c r="C31" s="129" t="s">
        <v>2399</v>
      </c>
      <c r="D31" s="129"/>
      <c r="E31" s="129"/>
      <c r="F31" s="129" t="s">
        <v>2395</v>
      </c>
      <c r="G31" s="129"/>
      <c r="H31" s="129"/>
      <c r="I31" s="129"/>
      <c r="J31" s="129"/>
      <c r="K31" s="130">
        <v>43922</v>
      </c>
      <c r="L31" s="138">
        <v>1</v>
      </c>
      <c r="M31" s="16" t="s">
        <v>388</v>
      </c>
      <c r="N31" s="16" t="s">
        <v>389</v>
      </c>
      <c r="O31" s="25" t="s">
        <v>302</v>
      </c>
      <c r="P31" s="53">
        <v>1</v>
      </c>
      <c r="Q31" s="4">
        <v>5</v>
      </c>
      <c r="R31" s="54">
        <v>1.2</v>
      </c>
      <c r="S31" s="47">
        <v>6</v>
      </c>
      <c r="T31" s="3">
        <v>1964</v>
      </c>
      <c r="U31" s="5" t="s">
        <v>150</v>
      </c>
      <c r="V31" s="6">
        <f t="shared" si="0"/>
        <v>44593</v>
      </c>
      <c r="W31" s="7">
        <v>44593</v>
      </c>
      <c r="X31" s="7">
        <f t="shared" si="1"/>
        <v>46418</v>
      </c>
      <c r="Y31" s="32" t="s">
        <v>9</v>
      </c>
      <c r="Z31" s="89">
        <v>1221</v>
      </c>
      <c r="AA31" s="90" t="s">
        <v>1646</v>
      </c>
      <c r="AB31" s="91" t="s">
        <v>925</v>
      </c>
      <c r="AC31" s="92" t="s">
        <v>1647</v>
      </c>
      <c r="AD31" s="92" t="s">
        <v>1648</v>
      </c>
      <c r="AE31" s="93">
        <v>1964</v>
      </c>
      <c r="AF31" s="93" t="s">
        <v>927</v>
      </c>
      <c r="AG31" s="92" t="s">
        <v>1000</v>
      </c>
      <c r="AH31" s="94">
        <v>1</v>
      </c>
      <c r="AI31" s="95">
        <v>117</v>
      </c>
      <c r="AJ31" s="93" t="s">
        <v>956</v>
      </c>
      <c r="AK31" s="93"/>
      <c r="AL31" s="93"/>
      <c r="AM31" s="93"/>
      <c r="AN31" s="93"/>
      <c r="AO31" s="96"/>
      <c r="AP31" s="97"/>
      <c r="AQ31" s="98"/>
      <c r="AR31" s="98"/>
      <c r="AS31" s="98"/>
      <c r="AT31" s="96"/>
      <c r="AU31" s="99" t="s">
        <v>1649</v>
      </c>
      <c r="AV31" s="100" t="s">
        <v>1650</v>
      </c>
      <c r="AW31" s="91"/>
      <c r="AX31" s="101">
        <v>42767</v>
      </c>
      <c r="AY31" s="101">
        <v>44592</v>
      </c>
      <c r="AZ31" s="100" t="s">
        <v>933</v>
      </c>
      <c r="BA31" s="91">
        <v>100</v>
      </c>
      <c r="BB31" s="91">
        <v>7</v>
      </c>
      <c r="BC31" s="102">
        <v>6</v>
      </c>
      <c r="BD31" s="103" t="s">
        <v>934</v>
      </c>
      <c r="BE31" s="101"/>
      <c r="BF31" s="101"/>
      <c r="BG31" s="91"/>
      <c r="BH31" s="101"/>
      <c r="BI31" s="101"/>
      <c r="BJ31" s="100"/>
      <c r="BK31" s="91"/>
      <c r="BL31" s="91"/>
      <c r="BM31" s="102"/>
      <c r="BN31" s="91"/>
      <c r="BO31" s="101"/>
      <c r="BP31" s="101"/>
      <c r="BQ31" s="100" t="s">
        <v>1003</v>
      </c>
      <c r="BR31" s="91" t="s">
        <v>936</v>
      </c>
      <c r="BS31" s="101">
        <v>44257</v>
      </c>
      <c r="BT31" s="91">
        <v>162346</v>
      </c>
      <c r="BU31" s="91" t="s">
        <v>961</v>
      </c>
      <c r="BV31" s="91">
        <v>512</v>
      </c>
      <c r="BW31" s="91">
        <v>4.16</v>
      </c>
      <c r="BX31" s="91" t="s">
        <v>938</v>
      </c>
      <c r="BY31" s="101">
        <v>43790</v>
      </c>
      <c r="BZ31" s="91">
        <v>75612</v>
      </c>
      <c r="CA31" s="91" t="s">
        <v>972</v>
      </c>
      <c r="CB31" s="91">
        <v>45</v>
      </c>
      <c r="CC31" s="91">
        <v>0.8</v>
      </c>
      <c r="CD31" s="91"/>
      <c r="CE31" s="101"/>
      <c r="CF31" s="104"/>
      <c r="CG31" s="91"/>
      <c r="CH31" s="105">
        <v>23621</v>
      </c>
      <c r="CI31" s="106"/>
      <c r="CJ31" s="106"/>
      <c r="CK31" s="107" t="s">
        <v>965</v>
      </c>
    </row>
    <row r="32" spans="1:89" s="2" customFormat="1" ht="12" customHeight="1" x14ac:dyDescent="0.2">
      <c r="A32" s="129" t="s">
        <v>2418</v>
      </c>
      <c r="B32" s="129"/>
      <c r="C32" s="129" t="s">
        <v>2399</v>
      </c>
      <c r="D32" s="129"/>
      <c r="E32" s="129"/>
      <c r="F32" s="129" t="s">
        <v>2398</v>
      </c>
      <c r="G32" s="129"/>
      <c r="H32" s="129"/>
      <c r="I32" s="129"/>
      <c r="J32" s="129"/>
      <c r="K32" s="130">
        <v>43922</v>
      </c>
      <c r="L32" s="138">
        <v>1</v>
      </c>
      <c r="M32" s="16" t="s">
        <v>390</v>
      </c>
      <c r="N32" s="16" t="s">
        <v>391</v>
      </c>
      <c r="O32" s="25" t="s">
        <v>302</v>
      </c>
      <c r="P32" s="53">
        <v>1</v>
      </c>
      <c r="Q32" s="4">
        <v>5</v>
      </c>
      <c r="R32" s="54">
        <v>1.2</v>
      </c>
      <c r="S32" s="47">
        <v>6</v>
      </c>
      <c r="T32" s="3">
        <v>1965</v>
      </c>
      <c r="U32" s="5" t="s">
        <v>392</v>
      </c>
      <c r="V32" s="6">
        <f t="shared" si="0"/>
        <v>44593</v>
      </c>
      <c r="W32" s="7">
        <v>44593</v>
      </c>
      <c r="X32" s="7">
        <f t="shared" si="1"/>
        <v>46418</v>
      </c>
      <c r="Y32" s="32" t="s">
        <v>9</v>
      </c>
      <c r="Z32" s="89">
        <v>25595</v>
      </c>
      <c r="AA32" s="90" t="s">
        <v>1651</v>
      </c>
      <c r="AB32" s="91" t="s">
        <v>925</v>
      </c>
      <c r="AC32" s="92" t="s">
        <v>1652</v>
      </c>
      <c r="AD32" s="92" t="s">
        <v>390</v>
      </c>
      <c r="AE32" s="93">
        <v>1965</v>
      </c>
      <c r="AF32" s="93" t="s">
        <v>927</v>
      </c>
      <c r="AG32" s="92" t="s">
        <v>967</v>
      </c>
      <c r="AH32" s="94">
        <v>1</v>
      </c>
      <c r="AI32" s="95">
        <v>180</v>
      </c>
      <c r="AJ32" s="93" t="s">
        <v>929</v>
      </c>
      <c r="AK32" s="93"/>
      <c r="AL32" s="93"/>
      <c r="AM32" s="93"/>
      <c r="AN32" s="93"/>
      <c r="AO32" s="96"/>
      <c r="AP32" s="97"/>
      <c r="AQ32" s="98"/>
      <c r="AR32" s="98"/>
      <c r="AS32" s="98"/>
      <c r="AT32" s="96"/>
      <c r="AU32" s="99" t="s">
        <v>1653</v>
      </c>
      <c r="AV32" s="100" t="s">
        <v>1654</v>
      </c>
      <c r="AW32" s="91"/>
      <c r="AX32" s="101">
        <v>42767</v>
      </c>
      <c r="AY32" s="101">
        <v>44592</v>
      </c>
      <c r="AZ32" s="100" t="s">
        <v>933</v>
      </c>
      <c r="BA32" s="91">
        <v>100</v>
      </c>
      <c r="BB32" s="91">
        <v>7</v>
      </c>
      <c r="BC32" s="102">
        <v>5</v>
      </c>
      <c r="BD32" s="103" t="s">
        <v>934</v>
      </c>
      <c r="BE32" s="101"/>
      <c r="BF32" s="101"/>
      <c r="BG32" s="91"/>
      <c r="BH32" s="101"/>
      <c r="BI32" s="101"/>
      <c r="BJ32" s="100"/>
      <c r="BK32" s="91"/>
      <c r="BL32" s="91"/>
      <c r="BM32" s="102"/>
      <c r="BN32" s="91"/>
      <c r="BO32" s="101"/>
      <c r="BP32" s="101"/>
      <c r="BQ32" s="100" t="s">
        <v>1388</v>
      </c>
      <c r="BR32" s="91" t="s">
        <v>936</v>
      </c>
      <c r="BS32" s="101">
        <v>44197</v>
      </c>
      <c r="BT32" s="91">
        <v>144257</v>
      </c>
      <c r="BU32" s="91" t="s">
        <v>961</v>
      </c>
      <c r="BV32" s="91">
        <v>710</v>
      </c>
      <c r="BW32" s="91">
        <v>3.83</v>
      </c>
      <c r="BX32" s="91" t="s">
        <v>938</v>
      </c>
      <c r="BY32" s="101">
        <v>44267</v>
      </c>
      <c r="BZ32" s="91">
        <v>255641</v>
      </c>
      <c r="CA32" s="91" t="s">
        <v>937</v>
      </c>
      <c r="CB32" s="91">
        <v>28</v>
      </c>
      <c r="CC32" s="91">
        <v>1.6</v>
      </c>
      <c r="CD32" s="91" t="s">
        <v>971</v>
      </c>
      <c r="CE32" s="101">
        <v>43362</v>
      </c>
      <c r="CF32" s="104">
        <v>265432</v>
      </c>
      <c r="CG32" s="91" t="s">
        <v>937</v>
      </c>
      <c r="CH32" s="105">
        <v>24451</v>
      </c>
      <c r="CI32" s="106"/>
      <c r="CJ32" s="106"/>
      <c r="CK32" s="107" t="s">
        <v>980</v>
      </c>
    </row>
    <row r="33" spans="1:89" s="2" customFormat="1" ht="12" customHeight="1" x14ac:dyDescent="0.2">
      <c r="A33" s="129" t="s">
        <v>972</v>
      </c>
      <c r="B33" s="129" t="s">
        <v>2396</v>
      </c>
      <c r="C33" s="129"/>
      <c r="D33" s="129" t="s">
        <v>2395</v>
      </c>
      <c r="E33" s="129"/>
      <c r="F33" s="129"/>
      <c r="G33" s="129"/>
      <c r="H33" s="129"/>
      <c r="I33" s="129"/>
      <c r="J33" s="129"/>
      <c r="K33" s="130">
        <v>43922</v>
      </c>
      <c r="L33" s="138">
        <v>1</v>
      </c>
      <c r="M33" s="16" t="s">
        <v>393</v>
      </c>
      <c r="N33" s="16" t="s">
        <v>394</v>
      </c>
      <c r="O33" s="25" t="s">
        <v>305</v>
      </c>
      <c r="P33" s="53">
        <v>2.016</v>
      </c>
      <c r="Q33" s="26">
        <v>5</v>
      </c>
      <c r="R33" s="54">
        <v>2.4192</v>
      </c>
      <c r="S33" s="47">
        <v>6</v>
      </c>
      <c r="T33" s="3">
        <v>2013</v>
      </c>
      <c r="U33" s="5" t="s">
        <v>395</v>
      </c>
      <c r="V33" s="6">
        <f t="shared" si="0"/>
        <v>44576</v>
      </c>
      <c r="W33" s="7">
        <v>44576</v>
      </c>
      <c r="X33" s="15">
        <v>46276</v>
      </c>
      <c r="Y33" s="32" t="s">
        <v>9</v>
      </c>
      <c r="Z33" s="89">
        <v>3061671</v>
      </c>
      <c r="AA33" s="90" t="s">
        <v>1655</v>
      </c>
      <c r="AB33" s="91" t="s">
        <v>925</v>
      </c>
      <c r="AC33" s="92" t="s">
        <v>1656</v>
      </c>
      <c r="AD33" s="92" t="s">
        <v>393</v>
      </c>
      <c r="AE33" s="93">
        <v>2014</v>
      </c>
      <c r="AF33" s="93" t="s">
        <v>927</v>
      </c>
      <c r="AG33" s="92" t="s">
        <v>967</v>
      </c>
      <c r="AH33" s="94">
        <v>1</v>
      </c>
      <c r="AI33" s="95">
        <v>107</v>
      </c>
      <c r="AJ33" s="93" t="s">
        <v>929</v>
      </c>
      <c r="AK33" s="93"/>
      <c r="AL33" s="93"/>
      <c r="AM33" s="93"/>
      <c r="AN33" s="93"/>
      <c r="AO33" s="96"/>
      <c r="AP33" s="97"/>
      <c r="AQ33" s="98"/>
      <c r="AR33" s="98"/>
      <c r="AS33" s="98"/>
      <c r="AT33" s="96"/>
      <c r="AU33" s="99" t="s">
        <v>1657</v>
      </c>
      <c r="AV33" s="100" t="s">
        <v>1658</v>
      </c>
      <c r="AW33" s="91"/>
      <c r="AX33" s="101">
        <v>42384</v>
      </c>
      <c r="AY33" s="101">
        <v>44575</v>
      </c>
      <c r="AZ33" s="100" t="s">
        <v>933</v>
      </c>
      <c r="BA33" s="91">
        <v>100</v>
      </c>
      <c r="BB33" s="91">
        <v>5</v>
      </c>
      <c r="BC33" s="102">
        <v>4</v>
      </c>
      <c r="BD33" s="103" t="s">
        <v>934</v>
      </c>
      <c r="BE33" s="101"/>
      <c r="BF33" s="101"/>
      <c r="BG33" s="91"/>
      <c r="BH33" s="101">
        <v>42292</v>
      </c>
      <c r="BI33" s="101">
        <v>44483</v>
      </c>
      <c r="BJ33" s="100" t="s">
        <v>946</v>
      </c>
      <c r="BK33" s="91">
        <v>100</v>
      </c>
      <c r="BL33" s="91">
        <v>100</v>
      </c>
      <c r="BM33" s="102">
        <v>33</v>
      </c>
      <c r="BN33" s="91" t="s">
        <v>934</v>
      </c>
      <c r="BO33" s="101"/>
      <c r="BP33" s="101"/>
      <c r="BQ33" s="100" t="s">
        <v>1221</v>
      </c>
      <c r="BR33" s="91" t="s">
        <v>948</v>
      </c>
      <c r="BS33" s="101">
        <v>43737</v>
      </c>
      <c r="BT33" s="91">
        <v>135914</v>
      </c>
      <c r="BU33" s="91" t="s">
        <v>961</v>
      </c>
      <c r="BV33" s="91">
        <v>475</v>
      </c>
      <c r="BW33" s="91">
        <v>3.18</v>
      </c>
      <c r="BX33" s="91"/>
      <c r="BY33" s="101"/>
      <c r="BZ33" s="91"/>
      <c r="CA33" s="91"/>
      <c r="CB33" s="91"/>
      <c r="CC33" s="91"/>
      <c r="CD33" s="91" t="s">
        <v>964</v>
      </c>
      <c r="CE33" s="101">
        <v>44216</v>
      </c>
      <c r="CF33" s="104">
        <v>63921</v>
      </c>
      <c r="CG33" s="91" t="s">
        <v>972</v>
      </c>
      <c r="CH33" s="105">
        <v>41907</v>
      </c>
      <c r="CI33" s="106">
        <v>496497</v>
      </c>
      <c r="CJ33" s="106">
        <v>82060</v>
      </c>
      <c r="CK33" s="107" t="s">
        <v>952</v>
      </c>
    </row>
    <row r="34" spans="1:89" s="2" customFormat="1" ht="12" customHeight="1" x14ac:dyDescent="0.2">
      <c r="A34" s="129"/>
      <c r="B34" s="129"/>
      <c r="C34" s="129" t="s">
        <v>2399</v>
      </c>
      <c r="D34" s="129" t="s">
        <v>2419</v>
      </c>
      <c r="E34" s="129"/>
      <c r="F34" s="129" t="s">
        <v>2395</v>
      </c>
      <c r="G34" s="129"/>
      <c r="H34" s="129"/>
      <c r="I34" s="129"/>
      <c r="J34" s="129"/>
      <c r="K34" s="130">
        <v>43922</v>
      </c>
      <c r="L34" s="138">
        <v>1</v>
      </c>
      <c r="M34" s="16" t="s">
        <v>396</v>
      </c>
      <c r="N34" s="16" t="s">
        <v>397</v>
      </c>
      <c r="O34" s="25" t="s">
        <v>302</v>
      </c>
      <c r="P34" s="53">
        <v>0.6</v>
      </c>
      <c r="Q34" s="26">
        <v>3</v>
      </c>
      <c r="R34" s="54">
        <v>0.6</v>
      </c>
      <c r="S34" s="48">
        <v>3</v>
      </c>
      <c r="T34" s="3">
        <v>1954</v>
      </c>
      <c r="U34" s="5" t="s">
        <v>398</v>
      </c>
      <c r="V34" s="6">
        <f t="shared" si="0"/>
        <v>44593</v>
      </c>
      <c r="W34" s="7">
        <v>44593</v>
      </c>
      <c r="X34" s="15">
        <v>45607</v>
      </c>
      <c r="Y34" s="32" t="s">
        <v>9</v>
      </c>
      <c r="Z34" s="89">
        <v>40621</v>
      </c>
      <c r="AA34" s="90" t="s">
        <v>1659</v>
      </c>
      <c r="AB34" s="91" t="s">
        <v>925</v>
      </c>
      <c r="AC34" s="92" t="s">
        <v>397</v>
      </c>
      <c r="AD34" s="92" t="s">
        <v>396</v>
      </c>
      <c r="AE34" s="93">
        <v>1954</v>
      </c>
      <c r="AF34" s="93" t="s">
        <v>927</v>
      </c>
      <c r="AG34" s="92" t="s">
        <v>1000</v>
      </c>
      <c r="AH34" s="94">
        <v>1</v>
      </c>
      <c r="AI34" s="95">
        <v>111</v>
      </c>
      <c r="AJ34" s="93" t="s">
        <v>956</v>
      </c>
      <c r="AK34" s="93"/>
      <c r="AL34" s="93"/>
      <c r="AM34" s="93"/>
      <c r="AN34" s="93"/>
      <c r="AO34" s="96"/>
      <c r="AP34" s="97"/>
      <c r="AQ34" s="98"/>
      <c r="AR34" s="98"/>
      <c r="AS34" s="98"/>
      <c r="AT34" s="96"/>
      <c r="AU34" s="99" t="s">
        <v>1234</v>
      </c>
      <c r="AV34" s="100" t="s">
        <v>1660</v>
      </c>
      <c r="AW34" s="91"/>
      <c r="AX34" s="101">
        <v>42767</v>
      </c>
      <c r="AY34" s="101">
        <v>44592</v>
      </c>
      <c r="AZ34" s="100" t="s">
        <v>933</v>
      </c>
      <c r="BA34" s="91">
        <v>100</v>
      </c>
      <c r="BB34" s="91">
        <v>7</v>
      </c>
      <c r="BC34" s="102">
        <v>6</v>
      </c>
      <c r="BD34" s="103" t="s">
        <v>934</v>
      </c>
      <c r="BE34" s="101"/>
      <c r="BF34" s="101"/>
      <c r="BG34" s="91"/>
      <c r="BH34" s="101"/>
      <c r="BI34" s="101"/>
      <c r="BJ34" s="100"/>
      <c r="BK34" s="91"/>
      <c r="BL34" s="91"/>
      <c r="BM34" s="102"/>
      <c r="BN34" s="91"/>
      <c r="BO34" s="101"/>
      <c r="BP34" s="101"/>
      <c r="BQ34" s="100" t="s">
        <v>1045</v>
      </c>
      <c r="BR34" s="91" t="s">
        <v>936</v>
      </c>
      <c r="BS34" s="101">
        <v>44166</v>
      </c>
      <c r="BT34" s="91">
        <v>163347</v>
      </c>
      <c r="BU34" s="91" t="s">
        <v>961</v>
      </c>
      <c r="BV34" s="91">
        <v>657</v>
      </c>
      <c r="BW34" s="91">
        <v>4.34</v>
      </c>
      <c r="BX34" s="91" t="s">
        <v>938</v>
      </c>
      <c r="BY34" s="101">
        <v>43901</v>
      </c>
      <c r="BZ34" s="91">
        <v>142333</v>
      </c>
      <c r="CA34" s="91" t="s">
        <v>961</v>
      </c>
      <c r="CB34" s="91">
        <v>129</v>
      </c>
      <c r="CC34" s="91">
        <v>0.81</v>
      </c>
      <c r="CD34" s="91"/>
      <c r="CE34" s="101"/>
      <c r="CF34" s="104"/>
      <c r="CG34" s="91"/>
      <c r="CH34" s="105">
        <v>20333</v>
      </c>
      <c r="CI34" s="106"/>
      <c r="CJ34" s="106"/>
      <c r="CK34" s="107" t="s">
        <v>965</v>
      </c>
    </row>
    <row r="35" spans="1:89" s="2" customFormat="1" ht="12" customHeight="1" x14ac:dyDescent="0.2">
      <c r="A35" s="129"/>
      <c r="B35" s="129"/>
      <c r="C35" s="129" t="s">
        <v>2399</v>
      </c>
      <c r="D35" s="129" t="s">
        <v>2395</v>
      </c>
      <c r="E35" s="129"/>
      <c r="F35" s="129" t="s">
        <v>2393</v>
      </c>
      <c r="G35" s="129"/>
      <c r="H35" s="129"/>
      <c r="I35" s="129"/>
      <c r="J35" s="129"/>
      <c r="K35" s="130">
        <v>43922</v>
      </c>
      <c r="L35" s="138">
        <v>1</v>
      </c>
      <c r="M35" s="16" t="s">
        <v>399</v>
      </c>
      <c r="N35" s="16" t="s">
        <v>400</v>
      </c>
      <c r="O35" s="25" t="s">
        <v>302</v>
      </c>
      <c r="P35" s="53">
        <v>1</v>
      </c>
      <c r="Q35" s="4">
        <v>5</v>
      </c>
      <c r="R35" s="54">
        <v>1.2</v>
      </c>
      <c r="S35" s="47">
        <v>6</v>
      </c>
      <c r="T35" s="3">
        <v>1955</v>
      </c>
      <c r="U35" s="5" t="s">
        <v>46</v>
      </c>
      <c r="V35" s="6">
        <f t="shared" ref="V35:V66" si="2">W35</f>
        <v>44682</v>
      </c>
      <c r="W35" s="7">
        <v>44682</v>
      </c>
      <c r="X35" s="7">
        <f t="shared" si="1"/>
        <v>46507</v>
      </c>
      <c r="Y35" s="32" t="s">
        <v>9</v>
      </c>
      <c r="Z35" s="89">
        <v>10051</v>
      </c>
      <c r="AA35" s="90" t="s">
        <v>1661</v>
      </c>
      <c r="AB35" s="91" t="s">
        <v>925</v>
      </c>
      <c r="AC35" s="92" t="s">
        <v>1662</v>
      </c>
      <c r="AD35" s="92" t="s">
        <v>1663</v>
      </c>
      <c r="AE35" s="93">
        <v>1955</v>
      </c>
      <c r="AF35" s="93" t="s">
        <v>927</v>
      </c>
      <c r="AG35" s="92" t="s">
        <v>967</v>
      </c>
      <c r="AH35" s="94">
        <v>1</v>
      </c>
      <c r="AI35" s="95">
        <v>115</v>
      </c>
      <c r="AJ35" s="93" t="s">
        <v>956</v>
      </c>
      <c r="AK35" s="93"/>
      <c r="AL35" s="93"/>
      <c r="AM35" s="93"/>
      <c r="AN35" s="93"/>
      <c r="AO35" s="96"/>
      <c r="AP35" s="97"/>
      <c r="AQ35" s="98"/>
      <c r="AR35" s="98"/>
      <c r="AS35" s="98"/>
      <c r="AT35" s="96"/>
      <c r="AU35" s="99" t="s">
        <v>1664</v>
      </c>
      <c r="AV35" s="100" t="s">
        <v>1665</v>
      </c>
      <c r="AW35" s="91"/>
      <c r="AX35" s="101">
        <v>42856</v>
      </c>
      <c r="AY35" s="101">
        <v>44681</v>
      </c>
      <c r="AZ35" s="100" t="s">
        <v>933</v>
      </c>
      <c r="BA35" s="91">
        <v>100</v>
      </c>
      <c r="BB35" s="91">
        <v>7</v>
      </c>
      <c r="BC35" s="102">
        <v>2</v>
      </c>
      <c r="BD35" s="103" t="s">
        <v>934</v>
      </c>
      <c r="BE35" s="101"/>
      <c r="BF35" s="101"/>
      <c r="BG35" s="91" t="s">
        <v>932</v>
      </c>
      <c r="BH35" s="101">
        <v>39448</v>
      </c>
      <c r="BI35" s="101">
        <v>40543</v>
      </c>
      <c r="BJ35" s="100" t="s">
        <v>946</v>
      </c>
      <c r="BK35" s="91">
        <v>100</v>
      </c>
      <c r="BL35" s="91">
        <v>50</v>
      </c>
      <c r="BM35" s="102">
        <v>4</v>
      </c>
      <c r="BN35" s="91" t="s">
        <v>934</v>
      </c>
      <c r="BO35" s="101"/>
      <c r="BP35" s="101"/>
      <c r="BQ35" s="100" t="s">
        <v>1666</v>
      </c>
      <c r="BR35" s="91" t="s">
        <v>936</v>
      </c>
      <c r="BS35" s="101">
        <v>42986</v>
      </c>
      <c r="BT35" s="91">
        <v>162925</v>
      </c>
      <c r="BU35" s="91" t="s">
        <v>961</v>
      </c>
      <c r="BV35" s="91">
        <v>276</v>
      </c>
      <c r="BW35" s="91">
        <v>3</v>
      </c>
      <c r="BX35" s="91" t="s">
        <v>938</v>
      </c>
      <c r="BY35" s="101">
        <v>44104</v>
      </c>
      <c r="BZ35" s="91">
        <v>165419</v>
      </c>
      <c r="CA35" s="91" t="s">
        <v>963</v>
      </c>
      <c r="CB35" s="91">
        <v>71</v>
      </c>
      <c r="CC35" s="91">
        <v>0.63</v>
      </c>
      <c r="CD35" s="91" t="s">
        <v>971</v>
      </c>
      <c r="CE35" s="101">
        <v>42642</v>
      </c>
      <c r="CF35" s="104">
        <v>60020</v>
      </c>
      <c r="CG35" s="91" t="s">
        <v>972</v>
      </c>
      <c r="CH35" s="105">
        <v>20333</v>
      </c>
      <c r="CI35" s="106"/>
      <c r="CJ35" s="106"/>
      <c r="CK35" s="107" t="s">
        <v>965</v>
      </c>
    </row>
    <row r="36" spans="1:89" s="2" customFormat="1" ht="12" customHeight="1" x14ac:dyDescent="0.2">
      <c r="A36" s="129"/>
      <c r="B36" s="129" t="s">
        <v>2400</v>
      </c>
      <c r="C36" s="129"/>
      <c r="D36" s="129"/>
      <c r="E36" s="129" t="s">
        <v>2395</v>
      </c>
      <c r="F36" s="129"/>
      <c r="G36" s="129"/>
      <c r="H36" s="129"/>
      <c r="I36" s="129" t="s">
        <v>2400</v>
      </c>
      <c r="J36" s="129"/>
      <c r="K36" s="130">
        <v>43922</v>
      </c>
      <c r="L36" s="138">
        <v>1</v>
      </c>
      <c r="M36" s="16" t="s">
        <v>401</v>
      </c>
      <c r="N36" s="16" t="s">
        <v>402</v>
      </c>
      <c r="O36" s="25" t="s">
        <v>302</v>
      </c>
      <c r="P36" s="53">
        <v>1</v>
      </c>
      <c r="Q36" s="4">
        <v>5</v>
      </c>
      <c r="R36" s="54">
        <v>1.2</v>
      </c>
      <c r="S36" s="47">
        <v>6</v>
      </c>
      <c r="T36" s="3">
        <v>2001</v>
      </c>
      <c r="U36" s="5" t="s">
        <v>403</v>
      </c>
      <c r="V36" s="6">
        <f t="shared" si="2"/>
        <v>44593</v>
      </c>
      <c r="W36" s="7">
        <v>44593</v>
      </c>
      <c r="X36" s="7">
        <f t="shared" si="1"/>
        <v>46418</v>
      </c>
      <c r="Y36" s="32" t="s">
        <v>9</v>
      </c>
      <c r="Z36" s="89">
        <v>112060</v>
      </c>
      <c r="AA36" s="90" t="s">
        <v>1667</v>
      </c>
      <c r="AB36" s="91" t="s">
        <v>925</v>
      </c>
      <c r="AC36" s="92" t="s">
        <v>1668</v>
      </c>
      <c r="AD36" s="92" t="s">
        <v>401</v>
      </c>
      <c r="AE36" s="93">
        <v>2002</v>
      </c>
      <c r="AF36" s="93" t="s">
        <v>927</v>
      </c>
      <c r="AG36" s="92" t="s">
        <v>1095</v>
      </c>
      <c r="AH36" s="94">
        <v>1</v>
      </c>
      <c r="AI36" s="95">
        <v>95</v>
      </c>
      <c r="AJ36" s="93" t="s">
        <v>956</v>
      </c>
      <c r="AK36" s="93"/>
      <c r="AL36" s="93"/>
      <c r="AM36" s="93"/>
      <c r="AN36" s="93"/>
      <c r="AO36" s="96"/>
      <c r="AP36" s="97"/>
      <c r="AQ36" s="98"/>
      <c r="AR36" s="98"/>
      <c r="AS36" s="98"/>
      <c r="AT36" s="96"/>
      <c r="AU36" s="99" t="s">
        <v>1669</v>
      </c>
      <c r="AV36" s="100" t="s">
        <v>1670</v>
      </c>
      <c r="AW36" s="91"/>
      <c r="AX36" s="101">
        <v>42767</v>
      </c>
      <c r="AY36" s="101">
        <v>44592</v>
      </c>
      <c r="AZ36" s="100" t="s">
        <v>933</v>
      </c>
      <c r="BA36" s="91">
        <v>100</v>
      </c>
      <c r="BB36" s="91">
        <v>7</v>
      </c>
      <c r="BC36" s="102">
        <v>6</v>
      </c>
      <c r="BD36" s="103" t="s">
        <v>934</v>
      </c>
      <c r="BE36" s="101"/>
      <c r="BF36" s="101"/>
      <c r="BG36" s="91"/>
      <c r="BH36" s="101">
        <v>43466</v>
      </c>
      <c r="BI36" s="101">
        <v>44926</v>
      </c>
      <c r="BJ36" s="100" t="s">
        <v>933</v>
      </c>
      <c r="BK36" s="91">
        <v>100</v>
      </c>
      <c r="BL36" s="91">
        <v>100</v>
      </c>
      <c r="BM36" s="102">
        <v>9</v>
      </c>
      <c r="BN36" s="91" t="s">
        <v>934</v>
      </c>
      <c r="BO36" s="101"/>
      <c r="BP36" s="101"/>
      <c r="BQ36" s="100" t="s">
        <v>1173</v>
      </c>
      <c r="BR36" s="91" t="s">
        <v>948</v>
      </c>
      <c r="BS36" s="101">
        <v>43980</v>
      </c>
      <c r="BT36" s="91">
        <v>234012</v>
      </c>
      <c r="BU36" s="91" t="s">
        <v>951</v>
      </c>
      <c r="BV36" s="91">
        <v>427</v>
      </c>
      <c r="BW36" s="91">
        <v>4.13</v>
      </c>
      <c r="BX36" s="91" t="s">
        <v>950</v>
      </c>
      <c r="BY36" s="101">
        <v>44170</v>
      </c>
      <c r="BZ36" s="91">
        <v>224347</v>
      </c>
      <c r="CA36" s="91" t="s">
        <v>951</v>
      </c>
      <c r="CB36" s="91">
        <v>32</v>
      </c>
      <c r="CC36" s="91">
        <v>0.18</v>
      </c>
      <c r="CD36" s="91" t="s">
        <v>940</v>
      </c>
      <c r="CE36" s="101">
        <v>44225</v>
      </c>
      <c r="CF36" s="104">
        <v>150331</v>
      </c>
      <c r="CG36" s="91" t="s">
        <v>961</v>
      </c>
      <c r="CH36" s="105">
        <v>37498</v>
      </c>
      <c r="CI36" s="106">
        <v>299524</v>
      </c>
      <c r="CJ36" s="106">
        <v>50724</v>
      </c>
      <c r="CK36" s="107" t="s">
        <v>965</v>
      </c>
    </row>
    <row r="37" spans="1:89" s="2" customFormat="1" ht="12" customHeight="1" x14ac:dyDescent="0.2">
      <c r="A37" s="129"/>
      <c r="B37" s="129"/>
      <c r="C37" s="129" t="s">
        <v>2392</v>
      </c>
      <c r="D37" s="129"/>
      <c r="E37" s="129" t="s">
        <v>1311</v>
      </c>
      <c r="F37" s="129" t="s">
        <v>2395</v>
      </c>
      <c r="G37" s="129"/>
      <c r="H37" s="129"/>
      <c r="I37" s="129"/>
      <c r="J37" s="129"/>
      <c r="K37" s="130">
        <v>43922</v>
      </c>
      <c r="L37" s="138">
        <v>1</v>
      </c>
      <c r="M37" s="16" t="s">
        <v>404</v>
      </c>
      <c r="N37" s="16" t="s">
        <v>405</v>
      </c>
      <c r="O37" s="25" t="s">
        <v>302</v>
      </c>
      <c r="P37" s="53">
        <v>1</v>
      </c>
      <c r="Q37" s="4">
        <v>5</v>
      </c>
      <c r="R37" s="54">
        <v>1.2</v>
      </c>
      <c r="S37" s="47">
        <v>6</v>
      </c>
      <c r="T37" s="3">
        <v>1976</v>
      </c>
      <c r="U37" s="5" t="s">
        <v>406</v>
      </c>
      <c r="V37" s="6">
        <f t="shared" si="2"/>
        <v>44593</v>
      </c>
      <c r="W37" s="7">
        <v>44593</v>
      </c>
      <c r="X37" s="7">
        <f t="shared" si="1"/>
        <v>46418</v>
      </c>
      <c r="Y37" s="32" t="s">
        <v>9</v>
      </c>
      <c r="Z37" s="89">
        <v>2441</v>
      </c>
      <c r="AA37" s="90" t="s">
        <v>1671</v>
      </c>
      <c r="AB37" s="91" t="s">
        <v>925</v>
      </c>
      <c r="AC37" s="92" t="s">
        <v>405</v>
      </c>
      <c r="AD37" s="92" t="s">
        <v>1672</v>
      </c>
      <c r="AE37" s="93">
        <v>1976</v>
      </c>
      <c r="AF37" s="93" t="s">
        <v>927</v>
      </c>
      <c r="AG37" s="92" t="s">
        <v>1021</v>
      </c>
      <c r="AH37" s="94">
        <v>1</v>
      </c>
      <c r="AI37" s="95">
        <v>96</v>
      </c>
      <c r="AJ37" s="93" t="s">
        <v>956</v>
      </c>
      <c r="AK37" s="93"/>
      <c r="AL37" s="93"/>
      <c r="AM37" s="93"/>
      <c r="AN37" s="93"/>
      <c r="AO37" s="96"/>
      <c r="AP37" s="97"/>
      <c r="AQ37" s="98"/>
      <c r="AR37" s="98"/>
      <c r="AS37" s="98"/>
      <c r="AT37" s="96"/>
      <c r="AU37" s="99" t="s">
        <v>1673</v>
      </c>
      <c r="AV37" s="100" t="s">
        <v>1674</v>
      </c>
      <c r="AW37" s="91"/>
      <c r="AX37" s="101">
        <v>42767</v>
      </c>
      <c r="AY37" s="101">
        <v>44592</v>
      </c>
      <c r="AZ37" s="100" t="s">
        <v>933</v>
      </c>
      <c r="BA37" s="91">
        <v>100</v>
      </c>
      <c r="BB37" s="91">
        <v>7</v>
      </c>
      <c r="BC37" s="102">
        <v>4</v>
      </c>
      <c r="BD37" s="103" t="s">
        <v>934</v>
      </c>
      <c r="BE37" s="101"/>
      <c r="BF37" s="101"/>
      <c r="BG37" s="91"/>
      <c r="BH37" s="101"/>
      <c r="BI37" s="101"/>
      <c r="BJ37" s="100"/>
      <c r="BK37" s="91"/>
      <c r="BL37" s="91"/>
      <c r="BM37" s="102"/>
      <c r="BN37" s="91"/>
      <c r="BO37" s="101"/>
      <c r="BP37" s="101"/>
      <c r="BQ37" s="100" t="s">
        <v>1111</v>
      </c>
      <c r="BR37" s="91" t="s">
        <v>936</v>
      </c>
      <c r="BS37" s="101">
        <v>43311</v>
      </c>
      <c r="BT37" s="91">
        <v>240736</v>
      </c>
      <c r="BU37" s="91" t="s">
        <v>937</v>
      </c>
      <c r="BV37" s="91">
        <v>182</v>
      </c>
      <c r="BW37" s="91">
        <v>3.33</v>
      </c>
      <c r="BX37" s="91" t="s">
        <v>938</v>
      </c>
      <c r="BY37" s="101">
        <v>44200</v>
      </c>
      <c r="BZ37" s="91">
        <v>255435</v>
      </c>
      <c r="CA37" s="91" t="s">
        <v>937</v>
      </c>
      <c r="CB37" s="91">
        <v>32</v>
      </c>
      <c r="CC37" s="91">
        <v>1.3</v>
      </c>
      <c r="CD37" s="91"/>
      <c r="CE37" s="101"/>
      <c r="CF37" s="104"/>
      <c r="CG37" s="91"/>
      <c r="CH37" s="105">
        <v>28369</v>
      </c>
      <c r="CI37" s="106"/>
      <c r="CJ37" s="106"/>
      <c r="CK37" s="107" t="s">
        <v>1675</v>
      </c>
    </row>
    <row r="38" spans="1:89" s="2" customFormat="1" ht="12" customHeight="1" x14ac:dyDescent="0.2">
      <c r="A38" s="129" t="s">
        <v>2394</v>
      </c>
      <c r="B38" s="129"/>
      <c r="C38" s="129" t="s">
        <v>2399</v>
      </c>
      <c r="D38" s="129"/>
      <c r="E38" s="129"/>
      <c r="F38" s="129" t="s">
        <v>2395</v>
      </c>
      <c r="G38" s="129"/>
      <c r="H38" s="129" t="s">
        <v>2395</v>
      </c>
      <c r="I38" s="129"/>
      <c r="J38" s="129"/>
      <c r="K38" s="130">
        <v>43922</v>
      </c>
      <c r="L38" s="138">
        <v>1</v>
      </c>
      <c r="M38" s="16" t="s">
        <v>407</v>
      </c>
      <c r="N38" s="16" t="s">
        <v>408</v>
      </c>
      <c r="O38" s="25" t="s">
        <v>302</v>
      </c>
      <c r="P38" s="53">
        <v>1</v>
      </c>
      <c r="Q38" s="4">
        <v>5</v>
      </c>
      <c r="R38" s="54">
        <v>1.2</v>
      </c>
      <c r="S38" s="47">
        <v>6</v>
      </c>
      <c r="T38" s="3">
        <v>1981</v>
      </c>
      <c r="U38" s="5" t="s">
        <v>128</v>
      </c>
      <c r="V38" s="6">
        <f t="shared" si="2"/>
        <v>44562</v>
      </c>
      <c r="W38" s="7">
        <v>44562</v>
      </c>
      <c r="X38" s="7">
        <f t="shared" si="1"/>
        <v>46387</v>
      </c>
      <c r="Y38" s="32" t="s">
        <v>9</v>
      </c>
      <c r="Z38" s="89">
        <v>5024</v>
      </c>
      <c r="AA38" s="90" t="s">
        <v>1676</v>
      </c>
      <c r="AB38" s="91" t="s">
        <v>925</v>
      </c>
      <c r="AC38" s="92" t="s">
        <v>1677</v>
      </c>
      <c r="AD38" s="92" t="s">
        <v>407</v>
      </c>
      <c r="AE38" s="93">
        <v>1981</v>
      </c>
      <c r="AF38" s="93" t="s">
        <v>927</v>
      </c>
      <c r="AG38" s="92" t="s">
        <v>1136</v>
      </c>
      <c r="AH38" s="94">
        <v>1</v>
      </c>
      <c r="AI38" s="95">
        <v>110</v>
      </c>
      <c r="AJ38" s="93" t="s">
        <v>1245</v>
      </c>
      <c r="AK38" s="93"/>
      <c r="AL38" s="93"/>
      <c r="AM38" s="93"/>
      <c r="AN38" s="93"/>
      <c r="AO38" s="96"/>
      <c r="AP38" s="97"/>
      <c r="AQ38" s="98"/>
      <c r="AR38" s="98"/>
      <c r="AS38" s="98"/>
      <c r="AT38" s="96"/>
      <c r="AU38" s="99" t="s">
        <v>1678</v>
      </c>
      <c r="AV38" s="100" t="s">
        <v>1679</v>
      </c>
      <c r="AW38" s="91"/>
      <c r="AX38" s="101">
        <v>42736</v>
      </c>
      <c r="AY38" s="101">
        <v>44561</v>
      </c>
      <c r="AZ38" s="100" t="s">
        <v>933</v>
      </c>
      <c r="BA38" s="91">
        <v>100</v>
      </c>
      <c r="BB38" s="91">
        <v>7</v>
      </c>
      <c r="BC38" s="102">
        <v>5</v>
      </c>
      <c r="BD38" s="103" t="s">
        <v>934</v>
      </c>
      <c r="BE38" s="101"/>
      <c r="BF38" s="101"/>
      <c r="BG38" s="91" t="s">
        <v>932</v>
      </c>
      <c r="BH38" s="101">
        <v>42450</v>
      </c>
      <c r="BI38" s="101">
        <v>43910</v>
      </c>
      <c r="BJ38" s="100" t="s">
        <v>933</v>
      </c>
      <c r="BK38" s="91">
        <v>100</v>
      </c>
      <c r="BL38" s="91">
        <v>100</v>
      </c>
      <c r="BM38" s="102">
        <v>22</v>
      </c>
      <c r="BN38" s="91" t="s">
        <v>934</v>
      </c>
      <c r="BO38" s="101"/>
      <c r="BP38" s="101"/>
      <c r="BQ38" s="100" t="s">
        <v>1024</v>
      </c>
      <c r="BR38" s="91" t="s">
        <v>960</v>
      </c>
      <c r="BS38" s="101">
        <v>44098</v>
      </c>
      <c r="BT38" s="91">
        <v>234731</v>
      </c>
      <c r="BU38" s="91" t="s">
        <v>951</v>
      </c>
      <c r="BV38" s="91">
        <v>408</v>
      </c>
      <c r="BW38" s="91">
        <v>6.56</v>
      </c>
      <c r="BX38" s="91" t="s">
        <v>938</v>
      </c>
      <c r="BY38" s="101">
        <v>44112</v>
      </c>
      <c r="BZ38" s="91">
        <v>271111</v>
      </c>
      <c r="CA38" s="91" t="s">
        <v>937</v>
      </c>
      <c r="CB38" s="91">
        <v>42</v>
      </c>
      <c r="CC38" s="91">
        <v>3.66</v>
      </c>
      <c r="CD38" s="91" t="s">
        <v>1040</v>
      </c>
      <c r="CE38" s="101">
        <v>43903</v>
      </c>
      <c r="CF38" s="104">
        <v>133939</v>
      </c>
      <c r="CG38" s="91" t="s">
        <v>939</v>
      </c>
      <c r="CH38" s="105">
        <v>29830</v>
      </c>
      <c r="CI38" s="106"/>
      <c r="CJ38" s="106"/>
      <c r="CK38" s="107" t="s">
        <v>1680</v>
      </c>
    </row>
    <row r="39" spans="1:89" s="2" customFormat="1" ht="12" customHeight="1" x14ac:dyDescent="0.2">
      <c r="A39" s="129" t="s">
        <v>2394</v>
      </c>
      <c r="B39" s="129"/>
      <c r="C39" s="129"/>
      <c r="D39" s="129"/>
      <c r="E39" s="129"/>
      <c r="F39" s="129" t="s">
        <v>2395</v>
      </c>
      <c r="G39" s="129"/>
      <c r="H39" s="129"/>
      <c r="I39" s="129" t="s">
        <v>2395</v>
      </c>
      <c r="J39" s="129"/>
      <c r="K39" s="130">
        <v>43922</v>
      </c>
      <c r="L39" s="138">
        <v>1</v>
      </c>
      <c r="M39" s="16" t="s">
        <v>409</v>
      </c>
      <c r="N39" s="16" t="s">
        <v>410</v>
      </c>
      <c r="O39" s="25" t="s">
        <v>305</v>
      </c>
      <c r="P39" s="53">
        <v>5</v>
      </c>
      <c r="Q39" s="4">
        <v>5</v>
      </c>
      <c r="R39" s="54">
        <v>6</v>
      </c>
      <c r="S39" s="47">
        <v>6</v>
      </c>
      <c r="T39" s="3">
        <v>2013</v>
      </c>
      <c r="U39" s="5" t="s">
        <v>253</v>
      </c>
      <c r="V39" s="6">
        <f t="shared" si="2"/>
        <v>44653</v>
      </c>
      <c r="W39" s="7">
        <v>44653</v>
      </c>
      <c r="X39" s="7">
        <f t="shared" si="1"/>
        <v>46478</v>
      </c>
      <c r="Y39" s="32" t="s">
        <v>9</v>
      </c>
      <c r="Z39" s="89">
        <v>3065131</v>
      </c>
      <c r="AA39" s="90" t="s">
        <v>1681</v>
      </c>
      <c r="AB39" s="91" t="s">
        <v>925</v>
      </c>
      <c r="AC39" s="92" t="s">
        <v>410</v>
      </c>
      <c r="AD39" s="92" t="s">
        <v>409</v>
      </c>
      <c r="AE39" s="93">
        <v>2015</v>
      </c>
      <c r="AF39" s="93" t="s">
        <v>927</v>
      </c>
      <c r="AG39" s="92" t="s">
        <v>955</v>
      </c>
      <c r="AH39" s="94">
        <v>1</v>
      </c>
      <c r="AI39" s="95">
        <v>104</v>
      </c>
      <c r="AJ39" s="93" t="s">
        <v>302</v>
      </c>
      <c r="AK39" s="93"/>
      <c r="AL39" s="93"/>
      <c r="AM39" s="93"/>
      <c r="AN39" s="93"/>
      <c r="AO39" s="96"/>
      <c r="AP39" s="97"/>
      <c r="AQ39" s="98"/>
      <c r="AR39" s="98"/>
      <c r="AS39" s="98"/>
      <c r="AT39" s="96"/>
      <c r="AU39" s="99" t="s">
        <v>1682</v>
      </c>
      <c r="AV39" s="100" t="s">
        <v>1683</v>
      </c>
      <c r="AW39" s="91"/>
      <c r="AX39" s="101">
        <v>42553</v>
      </c>
      <c r="AY39" s="101">
        <v>44652</v>
      </c>
      <c r="AZ39" s="100" t="s">
        <v>933</v>
      </c>
      <c r="BA39" s="91">
        <v>100</v>
      </c>
      <c r="BB39" s="91">
        <v>5</v>
      </c>
      <c r="BC39" s="102">
        <v>3</v>
      </c>
      <c r="BD39" s="103" t="s">
        <v>934</v>
      </c>
      <c r="BE39" s="101"/>
      <c r="BF39" s="101"/>
      <c r="BG39" s="91"/>
      <c r="BH39" s="101">
        <v>42462</v>
      </c>
      <c r="BI39" s="101">
        <v>44652</v>
      </c>
      <c r="BJ39" s="100" t="s">
        <v>933</v>
      </c>
      <c r="BK39" s="91">
        <v>100</v>
      </c>
      <c r="BL39" s="91">
        <v>100</v>
      </c>
      <c r="BM39" s="102">
        <v>38</v>
      </c>
      <c r="BN39" s="91" t="s">
        <v>934</v>
      </c>
      <c r="BO39" s="101"/>
      <c r="BP39" s="101"/>
      <c r="BQ39" s="100" t="s">
        <v>1684</v>
      </c>
      <c r="BR39" s="91" t="s">
        <v>960</v>
      </c>
      <c r="BS39" s="101">
        <v>44174</v>
      </c>
      <c r="BT39" s="91">
        <v>235937</v>
      </c>
      <c r="BU39" s="91" t="s">
        <v>951</v>
      </c>
      <c r="BV39" s="91">
        <v>489</v>
      </c>
      <c r="BW39" s="91">
        <v>7.44</v>
      </c>
      <c r="BX39" s="91" t="s">
        <v>934</v>
      </c>
      <c r="BY39" s="101">
        <v>44207</v>
      </c>
      <c r="BZ39" s="91">
        <v>235715</v>
      </c>
      <c r="CA39" s="91" t="s">
        <v>937</v>
      </c>
      <c r="CB39" s="91">
        <v>139</v>
      </c>
      <c r="CC39" s="91">
        <v>1.87</v>
      </c>
      <c r="CD39" s="91" t="s">
        <v>964</v>
      </c>
      <c r="CE39" s="101">
        <v>44201</v>
      </c>
      <c r="CF39" s="104">
        <v>160736</v>
      </c>
      <c r="CG39" s="91" t="s">
        <v>961</v>
      </c>
      <c r="CH39" s="105">
        <v>42068</v>
      </c>
      <c r="CI39" s="106">
        <v>5338270</v>
      </c>
      <c r="CJ39" s="106">
        <v>824776</v>
      </c>
      <c r="CK39" s="107" t="s">
        <v>952</v>
      </c>
    </row>
    <row r="40" spans="1:89" s="2" customFormat="1" ht="12" customHeight="1" x14ac:dyDescent="0.2">
      <c r="A40" s="129" t="s">
        <v>2406</v>
      </c>
      <c r="B40" s="129"/>
      <c r="C40" s="129"/>
      <c r="D40" s="129" t="s">
        <v>2398</v>
      </c>
      <c r="E40" s="129"/>
      <c r="F40" s="129"/>
      <c r="G40" s="129"/>
      <c r="H40" s="129"/>
      <c r="I40" s="129"/>
      <c r="J40" s="129"/>
      <c r="K40" s="130">
        <v>43922</v>
      </c>
      <c r="L40" s="138">
        <v>1</v>
      </c>
      <c r="M40" s="16" t="s">
        <v>411</v>
      </c>
      <c r="N40" s="16" t="s">
        <v>412</v>
      </c>
      <c r="O40" s="25" t="s">
        <v>302</v>
      </c>
      <c r="P40" s="53">
        <v>1</v>
      </c>
      <c r="Q40" s="4">
        <v>5</v>
      </c>
      <c r="R40" s="54">
        <v>1.2</v>
      </c>
      <c r="S40" s="47">
        <v>6</v>
      </c>
      <c r="T40" s="3">
        <v>2008</v>
      </c>
      <c r="U40" s="5" t="s">
        <v>174</v>
      </c>
      <c r="V40" s="6">
        <f t="shared" si="2"/>
        <v>44562</v>
      </c>
      <c r="W40" s="7">
        <v>44562</v>
      </c>
      <c r="X40" s="7">
        <f t="shared" si="1"/>
        <v>46387</v>
      </c>
      <c r="Y40" s="32" t="s">
        <v>9</v>
      </c>
      <c r="Z40" s="89">
        <v>3012475</v>
      </c>
      <c r="AA40" s="90" t="s">
        <v>1685</v>
      </c>
      <c r="AB40" s="91" t="s">
        <v>925</v>
      </c>
      <c r="AC40" s="92" t="s">
        <v>412</v>
      </c>
      <c r="AD40" s="92" t="s">
        <v>411</v>
      </c>
      <c r="AE40" s="93">
        <v>2008</v>
      </c>
      <c r="AF40" s="93" t="s">
        <v>927</v>
      </c>
      <c r="AG40" s="92" t="s">
        <v>955</v>
      </c>
      <c r="AH40" s="94">
        <v>1</v>
      </c>
      <c r="AI40" s="95">
        <v>87</v>
      </c>
      <c r="AJ40" s="93" t="s">
        <v>929</v>
      </c>
      <c r="AK40" s="93"/>
      <c r="AL40" s="93"/>
      <c r="AM40" s="93"/>
      <c r="AN40" s="93"/>
      <c r="AO40" s="96"/>
      <c r="AP40" s="97"/>
      <c r="AQ40" s="98"/>
      <c r="AR40" s="98"/>
      <c r="AS40" s="98"/>
      <c r="AT40" s="96"/>
      <c r="AU40" s="99" t="s">
        <v>1686</v>
      </c>
      <c r="AV40" s="100" t="s">
        <v>1687</v>
      </c>
      <c r="AW40" s="91"/>
      <c r="AX40" s="101">
        <v>42736</v>
      </c>
      <c r="AY40" s="101">
        <v>44561</v>
      </c>
      <c r="AZ40" s="100" t="s">
        <v>933</v>
      </c>
      <c r="BA40" s="91">
        <v>100</v>
      </c>
      <c r="BB40" s="91">
        <v>7</v>
      </c>
      <c r="BC40" s="102">
        <v>4</v>
      </c>
      <c r="BD40" s="103" t="s">
        <v>934</v>
      </c>
      <c r="BE40" s="101"/>
      <c r="BF40" s="101"/>
      <c r="BG40" s="91"/>
      <c r="BH40" s="101">
        <v>43466</v>
      </c>
      <c r="BI40" s="101">
        <v>44926</v>
      </c>
      <c r="BJ40" s="100" t="s">
        <v>933</v>
      </c>
      <c r="BK40" s="91">
        <v>100</v>
      </c>
      <c r="BL40" s="91">
        <v>100</v>
      </c>
      <c r="BM40" s="102">
        <v>15</v>
      </c>
      <c r="BN40" s="91" t="s">
        <v>934</v>
      </c>
      <c r="BO40" s="101"/>
      <c r="BP40" s="101"/>
      <c r="BQ40" s="100" t="s">
        <v>1473</v>
      </c>
      <c r="BR40" s="91" t="s">
        <v>960</v>
      </c>
      <c r="BS40" s="101">
        <v>43823</v>
      </c>
      <c r="BT40" s="91">
        <v>245317</v>
      </c>
      <c r="BU40" s="91" t="s">
        <v>937</v>
      </c>
      <c r="BV40" s="91">
        <v>553</v>
      </c>
      <c r="BW40" s="91">
        <v>9.66</v>
      </c>
      <c r="BX40" s="91" t="s">
        <v>962</v>
      </c>
      <c r="BY40" s="101">
        <v>44206</v>
      </c>
      <c r="BZ40" s="91">
        <v>231137</v>
      </c>
      <c r="CA40" s="91" t="s">
        <v>951</v>
      </c>
      <c r="CB40" s="91">
        <v>99</v>
      </c>
      <c r="CC40" s="91">
        <v>0.74</v>
      </c>
      <c r="CD40" s="91" t="s">
        <v>964</v>
      </c>
      <c r="CE40" s="101">
        <v>44256</v>
      </c>
      <c r="CF40" s="104">
        <v>175825</v>
      </c>
      <c r="CG40" s="91" t="s">
        <v>963</v>
      </c>
      <c r="CH40" s="105">
        <v>39836</v>
      </c>
      <c r="CI40" s="106">
        <v>405224</v>
      </c>
      <c r="CJ40" s="106">
        <v>66196</v>
      </c>
      <c r="CK40" s="107" t="s">
        <v>965</v>
      </c>
    </row>
    <row r="41" spans="1:89" s="2" customFormat="1" ht="12" customHeight="1" x14ac:dyDescent="0.2">
      <c r="A41" s="129"/>
      <c r="B41" s="129"/>
      <c r="C41" s="129" t="s">
        <v>2409</v>
      </c>
      <c r="D41" s="129"/>
      <c r="E41" s="129" t="s">
        <v>2395</v>
      </c>
      <c r="F41" s="129" t="s">
        <v>2395</v>
      </c>
      <c r="G41" s="129"/>
      <c r="H41" s="129"/>
      <c r="I41" s="129" t="s">
        <v>2395</v>
      </c>
      <c r="J41" s="129"/>
      <c r="K41" s="130">
        <v>43922</v>
      </c>
      <c r="L41" s="138">
        <v>1</v>
      </c>
      <c r="M41" s="16" t="s">
        <v>413</v>
      </c>
      <c r="N41" s="16" t="s">
        <v>414</v>
      </c>
      <c r="O41" s="25" t="s">
        <v>302</v>
      </c>
      <c r="P41" s="53">
        <v>1</v>
      </c>
      <c r="Q41" s="4">
        <v>5</v>
      </c>
      <c r="R41" s="54">
        <v>1.2</v>
      </c>
      <c r="S41" s="47">
        <v>6</v>
      </c>
      <c r="T41" s="3">
        <v>1996</v>
      </c>
      <c r="U41" s="5" t="s">
        <v>415</v>
      </c>
      <c r="V41" s="6">
        <f t="shared" si="2"/>
        <v>44593</v>
      </c>
      <c r="W41" s="7">
        <v>44593</v>
      </c>
      <c r="X41" s="7">
        <f t="shared" si="1"/>
        <v>46418</v>
      </c>
      <c r="Y41" s="32" t="s">
        <v>9</v>
      </c>
      <c r="Z41" s="89">
        <v>76514</v>
      </c>
      <c r="AA41" s="90" t="s">
        <v>1688</v>
      </c>
      <c r="AB41" s="91" t="s">
        <v>925</v>
      </c>
      <c r="AC41" s="92" t="s">
        <v>414</v>
      </c>
      <c r="AD41" s="92" t="s">
        <v>1689</v>
      </c>
      <c r="AE41" s="93">
        <v>1996</v>
      </c>
      <c r="AF41" s="93" t="s">
        <v>927</v>
      </c>
      <c r="AG41" s="92" t="s">
        <v>967</v>
      </c>
      <c r="AH41" s="94">
        <v>1</v>
      </c>
      <c r="AI41" s="95">
        <v>95</v>
      </c>
      <c r="AJ41" s="93" t="s">
        <v>1245</v>
      </c>
      <c r="AK41" s="93"/>
      <c r="AL41" s="93"/>
      <c r="AM41" s="93"/>
      <c r="AN41" s="93"/>
      <c r="AO41" s="96"/>
      <c r="AP41" s="97"/>
      <c r="AQ41" s="98"/>
      <c r="AR41" s="98"/>
      <c r="AS41" s="98"/>
      <c r="AT41" s="96"/>
      <c r="AU41" s="99" t="s">
        <v>1690</v>
      </c>
      <c r="AV41" s="100" t="s">
        <v>1691</v>
      </c>
      <c r="AW41" s="91"/>
      <c r="AX41" s="101">
        <v>42767</v>
      </c>
      <c r="AY41" s="101">
        <v>44592</v>
      </c>
      <c r="AZ41" s="100" t="s">
        <v>933</v>
      </c>
      <c r="BA41" s="91">
        <v>100</v>
      </c>
      <c r="BB41" s="91">
        <v>7</v>
      </c>
      <c r="BC41" s="102">
        <v>4</v>
      </c>
      <c r="BD41" s="103" t="s">
        <v>934</v>
      </c>
      <c r="BE41" s="101"/>
      <c r="BF41" s="101"/>
      <c r="BG41" s="91" t="s">
        <v>932</v>
      </c>
      <c r="BH41" s="101">
        <v>42736</v>
      </c>
      <c r="BI41" s="101">
        <v>44196</v>
      </c>
      <c r="BJ41" s="100" t="s">
        <v>933</v>
      </c>
      <c r="BK41" s="91">
        <v>100</v>
      </c>
      <c r="BL41" s="91">
        <v>100</v>
      </c>
      <c r="BM41" s="102">
        <v>17</v>
      </c>
      <c r="BN41" s="91" t="s">
        <v>934</v>
      </c>
      <c r="BO41" s="101"/>
      <c r="BP41" s="101"/>
      <c r="BQ41" s="100" t="s">
        <v>1692</v>
      </c>
      <c r="BR41" s="91" t="s">
        <v>936</v>
      </c>
      <c r="BS41" s="101">
        <v>44020</v>
      </c>
      <c r="BT41" s="91">
        <v>213100</v>
      </c>
      <c r="BU41" s="91" t="s">
        <v>949</v>
      </c>
      <c r="BV41" s="91">
        <v>937</v>
      </c>
      <c r="BW41" s="91">
        <v>4.8</v>
      </c>
      <c r="BX41" s="91" t="s">
        <v>934</v>
      </c>
      <c r="BY41" s="101">
        <v>44090</v>
      </c>
      <c r="BZ41" s="91">
        <v>233907</v>
      </c>
      <c r="CA41" s="91" t="s">
        <v>951</v>
      </c>
      <c r="CB41" s="91">
        <v>73</v>
      </c>
      <c r="CC41" s="91">
        <v>0.95</v>
      </c>
      <c r="CD41" s="91" t="s">
        <v>940</v>
      </c>
      <c r="CE41" s="101">
        <v>44174</v>
      </c>
      <c r="CF41" s="104">
        <v>153231</v>
      </c>
      <c r="CG41" s="91" t="s">
        <v>961</v>
      </c>
      <c r="CH41" s="105">
        <v>35391</v>
      </c>
      <c r="CI41" s="106">
        <v>541399</v>
      </c>
      <c r="CJ41" s="106">
        <v>99720</v>
      </c>
      <c r="CK41" s="107" t="s">
        <v>965</v>
      </c>
    </row>
    <row r="42" spans="1:89" s="2" customFormat="1" ht="12" customHeight="1" x14ac:dyDescent="0.2">
      <c r="A42" s="129" t="s">
        <v>2420</v>
      </c>
      <c r="B42" s="129" t="s">
        <v>2406</v>
      </c>
      <c r="C42" s="129"/>
      <c r="D42" s="129"/>
      <c r="E42" s="129"/>
      <c r="F42" s="129"/>
      <c r="G42" s="129"/>
      <c r="H42" s="129"/>
      <c r="I42" s="129"/>
      <c r="J42" s="129"/>
      <c r="K42" s="130">
        <v>43922</v>
      </c>
      <c r="L42" s="138">
        <v>1</v>
      </c>
      <c r="M42" s="16" t="s">
        <v>416</v>
      </c>
      <c r="N42" s="16" t="s">
        <v>417</v>
      </c>
      <c r="O42" s="25" t="s">
        <v>304</v>
      </c>
      <c r="P42" s="53">
        <v>3</v>
      </c>
      <c r="Q42" s="4">
        <v>5</v>
      </c>
      <c r="R42" s="54">
        <v>3.6</v>
      </c>
      <c r="S42" s="47">
        <v>6</v>
      </c>
      <c r="T42" s="3">
        <v>2007</v>
      </c>
      <c r="U42" s="5" t="s">
        <v>418</v>
      </c>
      <c r="V42" s="6">
        <f t="shared" si="2"/>
        <v>44666</v>
      </c>
      <c r="W42" s="7">
        <v>44666</v>
      </c>
      <c r="X42" s="7">
        <f t="shared" si="1"/>
        <v>46491</v>
      </c>
      <c r="Y42" s="32" t="s">
        <v>9</v>
      </c>
      <c r="Z42" s="89">
        <v>128741</v>
      </c>
      <c r="AA42" s="90" t="s">
        <v>1693</v>
      </c>
      <c r="AB42" s="91" t="s">
        <v>925</v>
      </c>
      <c r="AC42" s="92" t="s">
        <v>1694</v>
      </c>
      <c r="AD42" s="92" t="s">
        <v>1695</v>
      </c>
      <c r="AE42" s="93">
        <v>2007</v>
      </c>
      <c r="AF42" s="93" t="s">
        <v>927</v>
      </c>
      <c r="AG42" s="92" t="s">
        <v>1058</v>
      </c>
      <c r="AH42" s="94">
        <v>1</v>
      </c>
      <c r="AI42" s="95">
        <v>114</v>
      </c>
      <c r="AJ42" s="93" t="s">
        <v>303</v>
      </c>
      <c r="AK42" s="93"/>
      <c r="AL42" s="93"/>
      <c r="AM42" s="93"/>
      <c r="AN42" s="93"/>
      <c r="AO42" s="96"/>
      <c r="AP42" s="97"/>
      <c r="AQ42" s="98"/>
      <c r="AR42" s="98"/>
      <c r="AS42" s="98"/>
      <c r="AT42" s="96"/>
      <c r="AU42" s="99" t="s">
        <v>1696</v>
      </c>
      <c r="AV42" s="100" t="s">
        <v>1697</v>
      </c>
      <c r="AW42" s="91"/>
      <c r="AX42" s="101"/>
      <c r="AY42" s="101"/>
      <c r="AZ42" s="100"/>
      <c r="BA42" s="91"/>
      <c r="BB42" s="91"/>
      <c r="BC42" s="102"/>
      <c r="BD42" s="103"/>
      <c r="BE42" s="101"/>
      <c r="BF42" s="101"/>
      <c r="BG42" s="91"/>
      <c r="BH42" s="101"/>
      <c r="BI42" s="101"/>
      <c r="BJ42" s="100"/>
      <c r="BK42" s="91"/>
      <c r="BL42" s="91"/>
      <c r="BM42" s="102"/>
      <c r="BN42" s="91"/>
      <c r="BO42" s="101"/>
      <c r="BP42" s="101"/>
      <c r="BQ42" s="100"/>
      <c r="BR42" s="91" t="s">
        <v>995</v>
      </c>
      <c r="BS42" s="101">
        <v>43932</v>
      </c>
      <c r="BT42" s="91">
        <v>154845</v>
      </c>
      <c r="BU42" s="91" t="s">
        <v>961</v>
      </c>
      <c r="BV42" s="91">
        <v>699</v>
      </c>
      <c r="BW42" s="91">
        <v>4.5</v>
      </c>
      <c r="BX42" s="91" t="s">
        <v>1307</v>
      </c>
      <c r="BY42" s="101">
        <v>43947</v>
      </c>
      <c r="BZ42" s="91">
        <v>135000</v>
      </c>
      <c r="CA42" s="91" t="s">
        <v>939</v>
      </c>
      <c r="CB42" s="91">
        <v>340</v>
      </c>
      <c r="CC42" s="91">
        <v>1.7</v>
      </c>
      <c r="CD42" s="91"/>
      <c r="CE42" s="101"/>
      <c r="CF42" s="104"/>
      <c r="CG42" s="91"/>
      <c r="CH42" s="105">
        <v>39430</v>
      </c>
      <c r="CI42" s="106">
        <v>9395318</v>
      </c>
      <c r="CJ42" s="106">
        <v>1524025</v>
      </c>
      <c r="CK42" s="107" t="s">
        <v>1698</v>
      </c>
    </row>
    <row r="43" spans="1:89" s="2" customFormat="1" ht="12" customHeight="1" x14ac:dyDescent="0.2">
      <c r="A43" s="129" t="s">
        <v>2418</v>
      </c>
      <c r="B43" s="129"/>
      <c r="C43" s="129" t="s">
        <v>2399</v>
      </c>
      <c r="D43" s="129"/>
      <c r="E43" s="129"/>
      <c r="F43" s="129" t="s">
        <v>2395</v>
      </c>
      <c r="G43" s="129"/>
      <c r="H43" s="129"/>
      <c r="I43" s="129"/>
      <c r="J43" s="129"/>
      <c r="K43" s="130">
        <v>43922</v>
      </c>
      <c r="L43" s="138">
        <v>1</v>
      </c>
      <c r="M43" s="16" t="s">
        <v>419</v>
      </c>
      <c r="N43" s="16" t="s">
        <v>420</v>
      </c>
      <c r="O43" s="25" t="s">
        <v>302</v>
      </c>
      <c r="P43" s="53">
        <v>1</v>
      </c>
      <c r="Q43" s="4">
        <v>5</v>
      </c>
      <c r="R43" s="54">
        <v>1.2</v>
      </c>
      <c r="S43" s="47">
        <v>6</v>
      </c>
      <c r="T43" s="3">
        <v>1939</v>
      </c>
      <c r="U43" s="5" t="s">
        <v>421</v>
      </c>
      <c r="V43" s="6">
        <f t="shared" si="2"/>
        <v>44593</v>
      </c>
      <c r="W43" s="7">
        <v>44593</v>
      </c>
      <c r="X43" s="7">
        <f t="shared" si="1"/>
        <v>46418</v>
      </c>
      <c r="Y43" s="32" t="s">
        <v>9</v>
      </c>
      <c r="Z43" s="89">
        <v>26365</v>
      </c>
      <c r="AA43" s="90" t="s">
        <v>1699</v>
      </c>
      <c r="AB43" s="91" t="s">
        <v>925</v>
      </c>
      <c r="AC43" s="92" t="s">
        <v>1700</v>
      </c>
      <c r="AD43" s="92" t="s">
        <v>419</v>
      </c>
      <c r="AE43" s="93">
        <v>1939</v>
      </c>
      <c r="AF43" s="93" t="s">
        <v>927</v>
      </c>
      <c r="AG43" s="92" t="s">
        <v>967</v>
      </c>
      <c r="AH43" s="94">
        <v>1</v>
      </c>
      <c r="AI43" s="95">
        <v>222</v>
      </c>
      <c r="AJ43" s="93" t="s">
        <v>1245</v>
      </c>
      <c r="AK43" s="93"/>
      <c r="AL43" s="93"/>
      <c r="AM43" s="93"/>
      <c r="AN43" s="93"/>
      <c r="AO43" s="96"/>
      <c r="AP43" s="97"/>
      <c r="AQ43" s="98"/>
      <c r="AR43" s="98"/>
      <c r="AS43" s="98"/>
      <c r="AT43" s="96"/>
      <c r="AU43" s="99" t="s">
        <v>1701</v>
      </c>
      <c r="AV43" s="100" t="s">
        <v>1702</v>
      </c>
      <c r="AW43" s="91"/>
      <c r="AX43" s="101">
        <v>42767</v>
      </c>
      <c r="AY43" s="101">
        <v>44592</v>
      </c>
      <c r="AZ43" s="100" t="s">
        <v>933</v>
      </c>
      <c r="BA43" s="91">
        <v>100</v>
      </c>
      <c r="BB43" s="91">
        <v>7</v>
      </c>
      <c r="BC43" s="102">
        <v>3</v>
      </c>
      <c r="BD43" s="103" t="s">
        <v>934</v>
      </c>
      <c r="BE43" s="101"/>
      <c r="BF43" s="101"/>
      <c r="BG43" s="91"/>
      <c r="BH43" s="101"/>
      <c r="BI43" s="101"/>
      <c r="BJ43" s="100"/>
      <c r="BK43" s="91"/>
      <c r="BL43" s="91"/>
      <c r="BM43" s="102"/>
      <c r="BN43" s="91"/>
      <c r="BO43" s="101"/>
      <c r="BP43" s="101"/>
      <c r="BQ43" s="100" t="s">
        <v>1438</v>
      </c>
      <c r="BR43" s="91" t="s">
        <v>936</v>
      </c>
      <c r="BS43" s="101">
        <v>44190</v>
      </c>
      <c r="BT43" s="91">
        <v>203000</v>
      </c>
      <c r="BU43" s="91" t="s">
        <v>949</v>
      </c>
      <c r="BV43" s="91">
        <v>968</v>
      </c>
      <c r="BW43" s="91">
        <v>4.59</v>
      </c>
      <c r="BX43" s="91"/>
      <c r="BY43" s="101"/>
      <c r="BZ43" s="91"/>
      <c r="CA43" s="91"/>
      <c r="CB43" s="91"/>
      <c r="CC43" s="91"/>
      <c r="CD43" s="91" t="s">
        <v>971</v>
      </c>
      <c r="CE43" s="101">
        <v>43220</v>
      </c>
      <c r="CF43" s="104">
        <v>150141</v>
      </c>
      <c r="CG43" s="91" t="s">
        <v>961</v>
      </c>
      <c r="CH43" s="105">
        <v>18142</v>
      </c>
      <c r="CI43" s="106"/>
      <c r="CJ43" s="106"/>
      <c r="CK43" s="107" t="s">
        <v>1178</v>
      </c>
    </row>
    <row r="44" spans="1:89" s="2" customFormat="1" ht="12" customHeight="1" x14ac:dyDescent="0.2">
      <c r="A44" s="129"/>
      <c r="B44" s="129"/>
      <c r="C44" s="129" t="s">
        <v>2399</v>
      </c>
      <c r="D44" s="129" t="s">
        <v>2395</v>
      </c>
      <c r="E44" s="129"/>
      <c r="F44" s="129" t="s">
        <v>2415</v>
      </c>
      <c r="G44" s="129"/>
      <c r="H44" s="129"/>
      <c r="I44" s="129"/>
      <c r="J44" s="129"/>
      <c r="K44" s="130">
        <v>43922</v>
      </c>
      <c r="L44" s="138">
        <v>1</v>
      </c>
      <c r="M44" s="16" t="s">
        <v>422</v>
      </c>
      <c r="N44" s="16" t="s">
        <v>423</v>
      </c>
      <c r="O44" s="25" t="s">
        <v>302</v>
      </c>
      <c r="P44" s="53">
        <v>1</v>
      </c>
      <c r="Q44" s="4">
        <v>5</v>
      </c>
      <c r="R44" s="54">
        <v>1.2</v>
      </c>
      <c r="S44" s="47">
        <v>6</v>
      </c>
      <c r="T44" s="3">
        <v>1995</v>
      </c>
      <c r="U44" s="5" t="s">
        <v>174</v>
      </c>
      <c r="V44" s="6">
        <f t="shared" si="2"/>
        <v>44593</v>
      </c>
      <c r="W44" s="7">
        <v>44593</v>
      </c>
      <c r="X44" s="7">
        <f t="shared" si="1"/>
        <v>46418</v>
      </c>
      <c r="Y44" s="32" t="s">
        <v>9</v>
      </c>
      <c r="Z44" s="89">
        <v>70170</v>
      </c>
      <c r="AA44" s="90" t="s">
        <v>1703</v>
      </c>
      <c r="AB44" s="91" t="s">
        <v>925</v>
      </c>
      <c r="AC44" s="92" t="s">
        <v>1704</v>
      </c>
      <c r="AD44" s="92" t="s">
        <v>422</v>
      </c>
      <c r="AE44" s="93">
        <v>1995</v>
      </c>
      <c r="AF44" s="93" t="s">
        <v>927</v>
      </c>
      <c r="AG44" s="92" t="s">
        <v>955</v>
      </c>
      <c r="AH44" s="94">
        <v>1</v>
      </c>
      <c r="AI44" s="95">
        <v>100</v>
      </c>
      <c r="AJ44" s="93" t="s">
        <v>956</v>
      </c>
      <c r="AK44" s="93"/>
      <c r="AL44" s="93"/>
      <c r="AM44" s="93"/>
      <c r="AN44" s="93"/>
      <c r="AO44" s="96"/>
      <c r="AP44" s="97"/>
      <c r="AQ44" s="98"/>
      <c r="AR44" s="98"/>
      <c r="AS44" s="98"/>
      <c r="AT44" s="96"/>
      <c r="AU44" s="99" t="s">
        <v>1705</v>
      </c>
      <c r="AV44" s="100" t="s">
        <v>1706</v>
      </c>
      <c r="AW44" s="91"/>
      <c r="AX44" s="101">
        <v>42767</v>
      </c>
      <c r="AY44" s="101">
        <v>44592</v>
      </c>
      <c r="AZ44" s="100" t="s">
        <v>933</v>
      </c>
      <c r="BA44" s="91">
        <v>100</v>
      </c>
      <c r="BB44" s="91">
        <v>7</v>
      </c>
      <c r="BC44" s="102">
        <v>5</v>
      </c>
      <c r="BD44" s="103" t="s">
        <v>934</v>
      </c>
      <c r="BE44" s="101"/>
      <c r="BF44" s="101"/>
      <c r="BG44" s="91"/>
      <c r="BH44" s="101"/>
      <c r="BI44" s="101"/>
      <c r="BJ44" s="100"/>
      <c r="BK44" s="91"/>
      <c r="BL44" s="91"/>
      <c r="BM44" s="102"/>
      <c r="BN44" s="91"/>
      <c r="BO44" s="101"/>
      <c r="BP44" s="101"/>
      <c r="BQ44" s="100" t="s">
        <v>970</v>
      </c>
      <c r="BR44" s="91" t="s">
        <v>936</v>
      </c>
      <c r="BS44" s="101">
        <v>44028</v>
      </c>
      <c r="BT44" s="91">
        <v>74818</v>
      </c>
      <c r="BU44" s="91" t="s">
        <v>972</v>
      </c>
      <c r="BV44" s="91">
        <v>76</v>
      </c>
      <c r="BW44" s="91">
        <v>1.5</v>
      </c>
      <c r="BX44" s="91" t="s">
        <v>938</v>
      </c>
      <c r="BY44" s="101">
        <v>44087</v>
      </c>
      <c r="BZ44" s="91">
        <v>140632</v>
      </c>
      <c r="CA44" s="91" t="s">
        <v>961</v>
      </c>
      <c r="CB44" s="91">
        <v>133</v>
      </c>
      <c r="CC44" s="91">
        <v>0.9</v>
      </c>
      <c r="CD44" s="91" t="s">
        <v>971</v>
      </c>
      <c r="CE44" s="101">
        <v>42882</v>
      </c>
      <c r="CF44" s="104">
        <v>84011</v>
      </c>
      <c r="CG44" s="91" t="s">
        <v>972</v>
      </c>
      <c r="CH44" s="105">
        <v>35173</v>
      </c>
      <c r="CI44" s="106">
        <v>368583</v>
      </c>
      <c r="CJ44" s="106">
        <v>70704</v>
      </c>
      <c r="CK44" s="107" t="s">
        <v>965</v>
      </c>
    </row>
    <row r="45" spans="1:89" s="2" customFormat="1" ht="12" customHeight="1" x14ac:dyDescent="0.2">
      <c r="A45" s="129"/>
      <c r="B45" s="129"/>
      <c r="C45" s="129" t="s">
        <v>2399</v>
      </c>
      <c r="D45" s="129"/>
      <c r="E45" s="129"/>
      <c r="F45" s="129" t="s">
        <v>2395</v>
      </c>
      <c r="G45" s="129"/>
      <c r="H45" s="129"/>
      <c r="I45" s="129"/>
      <c r="J45" s="129"/>
      <c r="K45" s="130">
        <v>43922</v>
      </c>
      <c r="L45" s="138">
        <v>1</v>
      </c>
      <c r="M45" s="16" t="s">
        <v>424</v>
      </c>
      <c r="N45" s="16" t="s">
        <v>425</v>
      </c>
      <c r="O45" s="25" t="s">
        <v>302</v>
      </c>
      <c r="P45" s="53">
        <v>1</v>
      </c>
      <c r="Q45" s="4">
        <v>5</v>
      </c>
      <c r="R45" s="54">
        <v>1.2</v>
      </c>
      <c r="S45" s="47">
        <v>6</v>
      </c>
      <c r="T45" s="3">
        <v>1957</v>
      </c>
      <c r="U45" s="5" t="s">
        <v>288</v>
      </c>
      <c r="V45" s="6">
        <f t="shared" si="2"/>
        <v>44593</v>
      </c>
      <c r="W45" s="7">
        <v>44593</v>
      </c>
      <c r="X45" s="7">
        <f t="shared" si="1"/>
        <v>46418</v>
      </c>
      <c r="Y45" s="32" t="s">
        <v>9</v>
      </c>
      <c r="Z45" s="89">
        <v>29225</v>
      </c>
      <c r="AA45" s="90" t="s">
        <v>1707</v>
      </c>
      <c r="AB45" s="91" t="s">
        <v>925</v>
      </c>
      <c r="AC45" s="92" t="s">
        <v>1708</v>
      </c>
      <c r="AD45" s="92" t="s">
        <v>424</v>
      </c>
      <c r="AE45" s="93">
        <v>1957</v>
      </c>
      <c r="AF45" s="93" t="s">
        <v>927</v>
      </c>
      <c r="AG45" s="92" t="s">
        <v>1000</v>
      </c>
      <c r="AH45" s="94">
        <v>1</v>
      </c>
      <c r="AI45" s="95">
        <v>89</v>
      </c>
      <c r="AJ45" s="93" t="s">
        <v>956</v>
      </c>
      <c r="AK45" s="93"/>
      <c r="AL45" s="93"/>
      <c r="AM45" s="93"/>
      <c r="AN45" s="93"/>
      <c r="AO45" s="96"/>
      <c r="AP45" s="97"/>
      <c r="AQ45" s="98"/>
      <c r="AR45" s="98"/>
      <c r="AS45" s="98"/>
      <c r="AT45" s="96"/>
      <c r="AU45" s="99" t="s">
        <v>1709</v>
      </c>
      <c r="AV45" s="100" t="s">
        <v>1710</v>
      </c>
      <c r="AW45" s="91"/>
      <c r="AX45" s="101">
        <v>42767</v>
      </c>
      <c r="AY45" s="101">
        <v>44592</v>
      </c>
      <c r="AZ45" s="100" t="s">
        <v>933</v>
      </c>
      <c r="BA45" s="91">
        <v>100</v>
      </c>
      <c r="BB45" s="91">
        <v>7</v>
      </c>
      <c r="BC45" s="102">
        <v>5</v>
      </c>
      <c r="BD45" s="103" t="s">
        <v>934</v>
      </c>
      <c r="BE45" s="101"/>
      <c r="BF45" s="101"/>
      <c r="BG45" s="91"/>
      <c r="BH45" s="101"/>
      <c r="BI45" s="101"/>
      <c r="BJ45" s="100"/>
      <c r="BK45" s="91"/>
      <c r="BL45" s="91"/>
      <c r="BM45" s="102"/>
      <c r="BN45" s="91"/>
      <c r="BO45" s="101"/>
      <c r="BP45" s="101"/>
      <c r="BQ45" s="100" t="s">
        <v>1003</v>
      </c>
      <c r="BR45" s="91" t="s">
        <v>936</v>
      </c>
      <c r="BS45" s="101">
        <v>44026</v>
      </c>
      <c r="BT45" s="91">
        <v>165243</v>
      </c>
      <c r="BU45" s="91" t="s">
        <v>961</v>
      </c>
      <c r="BV45" s="91">
        <v>372</v>
      </c>
      <c r="BW45" s="91">
        <v>4.1900000000000004</v>
      </c>
      <c r="BX45" s="91" t="s">
        <v>938</v>
      </c>
      <c r="BY45" s="101">
        <v>44244</v>
      </c>
      <c r="BZ45" s="91">
        <v>151726</v>
      </c>
      <c r="CA45" s="91" t="s">
        <v>961</v>
      </c>
      <c r="CB45" s="91">
        <v>221</v>
      </c>
      <c r="CC45" s="91">
        <v>1.78</v>
      </c>
      <c r="CD45" s="91"/>
      <c r="CE45" s="101"/>
      <c r="CF45" s="104"/>
      <c r="CG45" s="91"/>
      <c r="CH45" s="105">
        <v>21429</v>
      </c>
      <c r="CI45" s="106"/>
      <c r="CJ45" s="106"/>
      <c r="CK45" s="107" t="s">
        <v>980</v>
      </c>
    </row>
    <row r="46" spans="1:89" s="2" customFormat="1" ht="12" customHeight="1" x14ac:dyDescent="0.2">
      <c r="A46" s="129"/>
      <c r="B46" s="129"/>
      <c r="C46" s="129" t="s">
        <v>2399</v>
      </c>
      <c r="D46" s="129"/>
      <c r="E46" s="129"/>
      <c r="F46" s="129" t="s">
        <v>2395</v>
      </c>
      <c r="G46" s="129"/>
      <c r="H46" s="129"/>
      <c r="I46" s="129"/>
      <c r="J46" s="129"/>
      <c r="K46" s="130">
        <v>43922</v>
      </c>
      <c r="L46" s="138">
        <v>1</v>
      </c>
      <c r="M46" s="16" t="s">
        <v>426</v>
      </c>
      <c r="N46" s="16" t="s">
        <v>427</v>
      </c>
      <c r="O46" s="25" t="s">
        <v>302</v>
      </c>
      <c r="P46" s="53">
        <v>1</v>
      </c>
      <c r="Q46" s="4">
        <v>5</v>
      </c>
      <c r="R46" s="54">
        <v>1.2</v>
      </c>
      <c r="S46" s="47">
        <v>6</v>
      </c>
      <c r="T46" s="3">
        <v>1968</v>
      </c>
      <c r="U46" s="5" t="s">
        <v>428</v>
      </c>
      <c r="V46" s="6">
        <f t="shared" si="2"/>
        <v>44593</v>
      </c>
      <c r="W46" s="7">
        <v>44593</v>
      </c>
      <c r="X46" s="7">
        <f t="shared" si="1"/>
        <v>46418</v>
      </c>
      <c r="Y46" s="32" t="s">
        <v>9</v>
      </c>
      <c r="Z46" s="89">
        <v>1309</v>
      </c>
      <c r="AA46" s="90" t="s">
        <v>1711</v>
      </c>
      <c r="AB46" s="91" t="s">
        <v>925</v>
      </c>
      <c r="AC46" s="92" t="s">
        <v>1712</v>
      </c>
      <c r="AD46" s="92" t="s">
        <v>1713</v>
      </c>
      <c r="AE46" s="93">
        <v>1968</v>
      </c>
      <c r="AF46" s="93" t="s">
        <v>925</v>
      </c>
      <c r="AG46" s="92" t="s">
        <v>1136</v>
      </c>
      <c r="AH46" s="94">
        <v>1</v>
      </c>
      <c r="AI46" s="95">
        <v>117</v>
      </c>
      <c r="AJ46" s="93" t="s">
        <v>956</v>
      </c>
      <c r="AK46" s="93"/>
      <c r="AL46" s="93"/>
      <c r="AM46" s="93"/>
      <c r="AN46" s="93"/>
      <c r="AO46" s="96"/>
      <c r="AP46" s="97"/>
      <c r="AQ46" s="98"/>
      <c r="AR46" s="98"/>
      <c r="AS46" s="98"/>
      <c r="AT46" s="96"/>
      <c r="AU46" s="99" t="s">
        <v>1714</v>
      </c>
      <c r="AV46" s="100" t="s">
        <v>1715</v>
      </c>
      <c r="AW46" s="91"/>
      <c r="AX46" s="101">
        <v>42767</v>
      </c>
      <c r="AY46" s="101">
        <v>44592</v>
      </c>
      <c r="AZ46" s="100" t="s">
        <v>933</v>
      </c>
      <c r="BA46" s="91">
        <v>100</v>
      </c>
      <c r="BB46" s="91">
        <v>7</v>
      </c>
      <c r="BC46" s="102">
        <v>5</v>
      </c>
      <c r="BD46" s="103" t="s">
        <v>934</v>
      </c>
      <c r="BE46" s="101"/>
      <c r="BF46" s="101"/>
      <c r="BG46" s="91"/>
      <c r="BH46" s="101"/>
      <c r="BI46" s="101"/>
      <c r="BJ46" s="100"/>
      <c r="BK46" s="91"/>
      <c r="BL46" s="91"/>
      <c r="BM46" s="102"/>
      <c r="BN46" s="91"/>
      <c r="BO46" s="101"/>
      <c r="BP46" s="101"/>
      <c r="BQ46" s="100" t="s">
        <v>970</v>
      </c>
      <c r="BR46" s="91" t="s">
        <v>936</v>
      </c>
      <c r="BS46" s="101">
        <v>44168</v>
      </c>
      <c r="BT46" s="91">
        <v>163503</v>
      </c>
      <c r="BU46" s="91" t="s">
        <v>961</v>
      </c>
      <c r="BV46" s="91">
        <v>710</v>
      </c>
      <c r="BW46" s="91">
        <v>4.84</v>
      </c>
      <c r="BX46" s="91" t="s">
        <v>938</v>
      </c>
      <c r="BY46" s="101">
        <v>43513</v>
      </c>
      <c r="BZ46" s="91">
        <v>143911</v>
      </c>
      <c r="CA46" s="91" t="s">
        <v>961</v>
      </c>
      <c r="CB46" s="91">
        <v>205</v>
      </c>
      <c r="CC46" s="91">
        <v>1.37</v>
      </c>
      <c r="CD46" s="91"/>
      <c r="CE46" s="101"/>
      <c r="CF46" s="104"/>
      <c r="CG46" s="91"/>
      <c r="CH46" s="105">
        <v>25082</v>
      </c>
      <c r="CI46" s="106"/>
      <c r="CJ46" s="106"/>
      <c r="CK46" s="107" t="s">
        <v>980</v>
      </c>
    </row>
    <row r="47" spans="1:89" s="2" customFormat="1" ht="12" customHeight="1" x14ac:dyDescent="0.2">
      <c r="A47" s="129"/>
      <c r="B47" s="129" t="s">
        <v>972</v>
      </c>
      <c r="C47" s="129"/>
      <c r="D47" s="129" t="s">
        <v>2393</v>
      </c>
      <c r="E47" s="129"/>
      <c r="F47" s="129"/>
      <c r="G47" s="129"/>
      <c r="H47" s="129"/>
      <c r="I47" s="129"/>
      <c r="J47" s="129"/>
      <c r="K47" s="130">
        <v>43922</v>
      </c>
      <c r="L47" s="138">
        <v>1</v>
      </c>
      <c r="M47" s="16" t="s">
        <v>429</v>
      </c>
      <c r="N47" s="16" t="s">
        <v>430</v>
      </c>
      <c r="O47" s="25" t="s">
        <v>304</v>
      </c>
      <c r="P47" s="53">
        <v>3</v>
      </c>
      <c r="Q47" s="4">
        <v>5</v>
      </c>
      <c r="R47" s="54">
        <v>3.6</v>
      </c>
      <c r="S47" s="47">
        <v>6</v>
      </c>
      <c r="T47" s="3">
        <v>2007</v>
      </c>
      <c r="U47" s="5" t="s">
        <v>431</v>
      </c>
      <c r="V47" s="6">
        <f t="shared" si="2"/>
        <v>44739</v>
      </c>
      <c r="W47" s="7">
        <v>44739</v>
      </c>
      <c r="X47" s="7">
        <f t="shared" si="1"/>
        <v>46564</v>
      </c>
      <c r="Y47" s="32" t="s">
        <v>9</v>
      </c>
      <c r="Z47" s="89">
        <v>128066</v>
      </c>
      <c r="AA47" s="90" t="s">
        <v>1716</v>
      </c>
      <c r="AB47" s="91" t="s">
        <v>925</v>
      </c>
      <c r="AC47" s="92" t="s">
        <v>1717</v>
      </c>
      <c r="AD47" s="92" t="s">
        <v>1718</v>
      </c>
      <c r="AE47" s="93">
        <v>2007</v>
      </c>
      <c r="AF47" s="93" t="s">
        <v>927</v>
      </c>
      <c r="AG47" s="92" t="s">
        <v>955</v>
      </c>
      <c r="AH47" s="94">
        <v>1</v>
      </c>
      <c r="AI47" s="95">
        <v>117</v>
      </c>
      <c r="AJ47" s="93" t="s">
        <v>302</v>
      </c>
      <c r="AK47" s="93"/>
      <c r="AL47" s="93"/>
      <c r="AM47" s="93"/>
      <c r="AN47" s="93"/>
      <c r="AO47" s="96"/>
      <c r="AP47" s="97"/>
      <c r="AQ47" s="98"/>
      <c r="AR47" s="98"/>
      <c r="AS47" s="98"/>
      <c r="AT47" s="96"/>
      <c r="AU47" s="99" t="s">
        <v>1719</v>
      </c>
      <c r="AV47" s="100" t="s">
        <v>1720</v>
      </c>
      <c r="AW47" s="91" t="s">
        <v>932</v>
      </c>
      <c r="AX47" s="101">
        <v>40084</v>
      </c>
      <c r="AY47" s="101">
        <v>42274</v>
      </c>
      <c r="AZ47" s="100" t="s">
        <v>1721</v>
      </c>
      <c r="BA47" s="91">
        <v>100</v>
      </c>
      <c r="BB47" s="91">
        <v>6</v>
      </c>
      <c r="BC47" s="102">
        <v>6</v>
      </c>
      <c r="BD47" s="103"/>
      <c r="BE47" s="101"/>
      <c r="BF47" s="101"/>
      <c r="BG47" s="91" t="s">
        <v>932</v>
      </c>
      <c r="BH47" s="101">
        <v>40449</v>
      </c>
      <c r="BI47" s="101">
        <v>41179</v>
      </c>
      <c r="BJ47" s="100" t="s">
        <v>1721</v>
      </c>
      <c r="BK47" s="91">
        <v>100</v>
      </c>
      <c r="BL47" s="91">
        <v>15</v>
      </c>
      <c r="BM47" s="102">
        <v>15</v>
      </c>
      <c r="BN47" s="91"/>
      <c r="BO47" s="101"/>
      <c r="BP47" s="101"/>
      <c r="BQ47" s="100"/>
      <c r="BR47" s="91" t="s">
        <v>948</v>
      </c>
      <c r="BS47" s="101">
        <v>41755</v>
      </c>
      <c r="BT47" s="91">
        <v>101537</v>
      </c>
      <c r="BU47" s="91" t="s">
        <v>972</v>
      </c>
      <c r="BV47" s="91">
        <v>368</v>
      </c>
      <c r="BW47" s="91">
        <v>5.36</v>
      </c>
      <c r="BX47" s="91" t="s">
        <v>962</v>
      </c>
      <c r="BY47" s="101">
        <v>42115</v>
      </c>
      <c r="BZ47" s="91">
        <v>212100</v>
      </c>
      <c r="CA47" s="91" t="s">
        <v>949</v>
      </c>
      <c r="CB47" s="91">
        <v>258</v>
      </c>
      <c r="CC47" s="91">
        <v>1.04</v>
      </c>
      <c r="CD47" s="91" t="s">
        <v>1017</v>
      </c>
      <c r="CE47" s="101">
        <v>40885</v>
      </c>
      <c r="CF47" s="104">
        <v>153336</v>
      </c>
      <c r="CG47" s="91" t="s">
        <v>961</v>
      </c>
      <c r="CH47" s="105">
        <v>39353</v>
      </c>
      <c r="CI47" s="106">
        <v>3156871</v>
      </c>
      <c r="CJ47" s="106">
        <v>529488</v>
      </c>
      <c r="CK47" s="107" t="s">
        <v>1722</v>
      </c>
    </row>
    <row r="48" spans="1:89" s="2" customFormat="1" ht="12" customHeight="1" x14ac:dyDescent="0.2">
      <c r="A48" s="129"/>
      <c r="B48" s="129" t="s">
        <v>2406</v>
      </c>
      <c r="C48" s="129"/>
      <c r="D48" s="129"/>
      <c r="E48" s="129"/>
      <c r="F48" s="129"/>
      <c r="G48" s="129"/>
      <c r="H48" s="129"/>
      <c r="I48" s="129"/>
      <c r="J48" s="129"/>
      <c r="K48" s="130">
        <v>43922</v>
      </c>
      <c r="L48" s="138">
        <v>1</v>
      </c>
      <c r="M48" s="16" t="s">
        <v>434</v>
      </c>
      <c r="N48" s="16" t="s">
        <v>434</v>
      </c>
      <c r="O48" s="25" t="s">
        <v>304</v>
      </c>
      <c r="P48" s="53">
        <v>3</v>
      </c>
      <c r="Q48" s="4">
        <v>5</v>
      </c>
      <c r="R48" s="54">
        <v>3.6</v>
      </c>
      <c r="S48" s="47">
        <v>6</v>
      </c>
      <c r="T48" s="3">
        <v>2003</v>
      </c>
      <c r="U48" s="5" t="s">
        <v>435</v>
      </c>
      <c r="V48" s="6">
        <f t="shared" si="2"/>
        <v>44593</v>
      </c>
      <c r="W48" s="7">
        <v>44593</v>
      </c>
      <c r="X48" s="7">
        <f t="shared" si="1"/>
        <v>46418</v>
      </c>
      <c r="Y48" s="32" t="s">
        <v>9</v>
      </c>
      <c r="Z48" s="89">
        <v>123521</v>
      </c>
      <c r="AA48" s="90" t="s">
        <v>1723</v>
      </c>
      <c r="AB48" s="91" t="s">
        <v>925</v>
      </c>
      <c r="AC48" s="92" t="s">
        <v>434</v>
      </c>
      <c r="AD48" s="92" t="s">
        <v>434</v>
      </c>
      <c r="AE48" s="93">
        <v>2006</v>
      </c>
      <c r="AF48" s="93" t="s">
        <v>927</v>
      </c>
      <c r="AG48" s="92" t="s">
        <v>1724</v>
      </c>
      <c r="AH48" s="94">
        <v>1</v>
      </c>
      <c r="AI48" s="95">
        <v>102</v>
      </c>
      <c r="AJ48" s="93" t="s">
        <v>929</v>
      </c>
      <c r="AK48" s="93"/>
      <c r="AL48" s="93"/>
      <c r="AM48" s="93"/>
      <c r="AN48" s="93"/>
      <c r="AO48" s="96"/>
      <c r="AP48" s="97"/>
      <c r="AQ48" s="98"/>
      <c r="AR48" s="98"/>
      <c r="AS48" s="98"/>
      <c r="AT48" s="96"/>
      <c r="AU48" s="99" t="s">
        <v>1477</v>
      </c>
      <c r="AV48" s="100" t="s">
        <v>1725</v>
      </c>
      <c r="AW48" s="91"/>
      <c r="AX48" s="101">
        <v>42767</v>
      </c>
      <c r="AY48" s="101">
        <v>44592</v>
      </c>
      <c r="AZ48" s="100" t="s">
        <v>933</v>
      </c>
      <c r="BA48" s="91">
        <v>100</v>
      </c>
      <c r="BB48" s="91">
        <v>7</v>
      </c>
      <c r="BC48" s="102">
        <v>5</v>
      </c>
      <c r="BD48" s="103" t="s">
        <v>934</v>
      </c>
      <c r="BE48" s="101"/>
      <c r="BF48" s="101"/>
      <c r="BG48" s="91"/>
      <c r="BH48" s="101">
        <v>43466</v>
      </c>
      <c r="BI48" s="101">
        <v>44926</v>
      </c>
      <c r="BJ48" s="100" t="s">
        <v>933</v>
      </c>
      <c r="BK48" s="91">
        <v>100</v>
      </c>
      <c r="BL48" s="91">
        <v>100</v>
      </c>
      <c r="BM48" s="102">
        <v>12</v>
      </c>
      <c r="BN48" s="91" t="s">
        <v>934</v>
      </c>
      <c r="BO48" s="101"/>
      <c r="BP48" s="101"/>
      <c r="BQ48" s="100" t="s">
        <v>1139</v>
      </c>
      <c r="BR48" s="91" t="s">
        <v>948</v>
      </c>
      <c r="BS48" s="101">
        <v>44100</v>
      </c>
      <c r="BT48" s="91">
        <v>231701</v>
      </c>
      <c r="BU48" s="91" t="s">
        <v>951</v>
      </c>
      <c r="BV48" s="91">
        <v>377</v>
      </c>
      <c r="BW48" s="91">
        <v>3.29</v>
      </c>
      <c r="BX48" s="91"/>
      <c r="BY48" s="101"/>
      <c r="BZ48" s="91"/>
      <c r="CA48" s="91"/>
      <c r="CB48" s="91"/>
      <c r="CC48" s="91"/>
      <c r="CD48" s="91" t="s">
        <v>940</v>
      </c>
      <c r="CE48" s="101">
        <v>44199</v>
      </c>
      <c r="CF48" s="104">
        <v>63228</v>
      </c>
      <c r="CG48" s="91" t="s">
        <v>972</v>
      </c>
      <c r="CH48" s="105">
        <v>39052</v>
      </c>
      <c r="CI48" s="106">
        <v>4425139</v>
      </c>
      <c r="CJ48" s="106">
        <v>769211</v>
      </c>
      <c r="CK48" s="107" t="s">
        <v>965</v>
      </c>
    </row>
    <row r="49" spans="1:89" s="2" customFormat="1" ht="12" customHeight="1" x14ac:dyDescent="0.2">
      <c r="A49" s="129"/>
      <c r="B49" s="129"/>
      <c r="C49" s="129" t="s">
        <v>2409</v>
      </c>
      <c r="D49" s="129"/>
      <c r="E49" s="129" t="s">
        <v>2395</v>
      </c>
      <c r="F49" s="129" t="s">
        <v>2395</v>
      </c>
      <c r="G49" s="129"/>
      <c r="H49" s="129"/>
      <c r="I49" s="129" t="s">
        <v>2395</v>
      </c>
      <c r="J49" s="129"/>
      <c r="K49" s="130">
        <v>43922</v>
      </c>
      <c r="L49" s="138">
        <v>1</v>
      </c>
      <c r="M49" s="16" t="s">
        <v>436</v>
      </c>
      <c r="N49" s="16" t="s">
        <v>437</v>
      </c>
      <c r="O49" s="25" t="s">
        <v>302</v>
      </c>
      <c r="P49" s="53">
        <v>1</v>
      </c>
      <c r="Q49" s="4">
        <v>5</v>
      </c>
      <c r="R49" s="54">
        <v>1.2</v>
      </c>
      <c r="S49" s="47">
        <v>6</v>
      </c>
      <c r="T49" s="3">
        <v>1990</v>
      </c>
      <c r="U49" s="5" t="s">
        <v>438</v>
      </c>
      <c r="V49" s="6">
        <f t="shared" si="2"/>
        <v>44562</v>
      </c>
      <c r="W49" s="7">
        <v>44562</v>
      </c>
      <c r="X49" s="7">
        <f t="shared" si="1"/>
        <v>46387</v>
      </c>
      <c r="Y49" s="32" t="s">
        <v>9</v>
      </c>
      <c r="Z49" s="89">
        <v>43147</v>
      </c>
      <c r="AA49" s="90" t="s">
        <v>1726</v>
      </c>
      <c r="AB49" s="91" t="s">
        <v>925</v>
      </c>
      <c r="AC49" s="92" t="s">
        <v>437</v>
      </c>
      <c r="AD49" s="92" t="s">
        <v>1727</v>
      </c>
      <c r="AE49" s="93">
        <v>1990</v>
      </c>
      <c r="AF49" s="93" t="s">
        <v>927</v>
      </c>
      <c r="AG49" s="92" t="s">
        <v>1021</v>
      </c>
      <c r="AH49" s="94">
        <v>1</v>
      </c>
      <c r="AI49" s="95">
        <v>95</v>
      </c>
      <c r="AJ49" s="93" t="s">
        <v>1245</v>
      </c>
      <c r="AK49" s="93"/>
      <c r="AL49" s="93"/>
      <c r="AM49" s="93"/>
      <c r="AN49" s="93"/>
      <c r="AO49" s="96"/>
      <c r="AP49" s="97"/>
      <c r="AQ49" s="98"/>
      <c r="AR49" s="98"/>
      <c r="AS49" s="98"/>
      <c r="AT49" s="96"/>
      <c r="AU49" s="99" t="s">
        <v>1728</v>
      </c>
      <c r="AV49" s="100" t="s">
        <v>1729</v>
      </c>
      <c r="AW49" s="91"/>
      <c r="AX49" s="101">
        <v>42736</v>
      </c>
      <c r="AY49" s="101">
        <v>44561</v>
      </c>
      <c r="AZ49" s="100" t="s">
        <v>933</v>
      </c>
      <c r="BA49" s="91">
        <v>100</v>
      </c>
      <c r="BB49" s="91">
        <v>7</v>
      </c>
      <c r="BC49" s="102">
        <v>2</v>
      </c>
      <c r="BD49" s="103" t="s">
        <v>934</v>
      </c>
      <c r="BE49" s="101"/>
      <c r="BF49" s="101"/>
      <c r="BG49" s="91" t="s">
        <v>932</v>
      </c>
      <c r="BH49" s="101">
        <v>42475</v>
      </c>
      <c r="BI49" s="101">
        <v>43935</v>
      </c>
      <c r="BJ49" s="100" t="s">
        <v>933</v>
      </c>
      <c r="BK49" s="91">
        <v>100</v>
      </c>
      <c r="BL49" s="91">
        <v>100</v>
      </c>
      <c r="BM49" s="102">
        <v>24</v>
      </c>
      <c r="BN49" s="91" t="s">
        <v>934</v>
      </c>
      <c r="BO49" s="101"/>
      <c r="BP49" s="101"/>
      <c r="BQ49" s="100" t="s">
        <v>1433</v>
      </c>
      <c r="BR49" s="91" t="s">
        <v>936</v>
      </c>
      <c r="BS49" s="101">
        <v>43032</v>
      </c>
      <c r="BT49" s="91">
        <v>212116</v>
      </c>
      <c r="BU49" s="91" t="s">
        <v>949</v>
      </c>
      <c r="BV49" s="91">
        <v>1182</v>
      </c>
      <c r="BW49" s="91">
        <v>4.7699999999999996</v>
      </c>
      <c r="BX49" s="91" t="s">
        <v>938</v>
      </c>
      <c r="BY49" s="101">
        <v>43226</v>
      </c>
      <c r="BZ49" s="91">
        <v>191407</v>
      </c>
      <c r="CA49" s="91" t="s">
        <v>963</v>
      </c>
      <c r="CB49" s="91">
        <v>284</v>
      </c>
      <c r="CC49" s="91">
        <v>1.4</v>
      </c>
      <c r="CD49" s="91" t="s">
        <v>1169</v>
      </c>
      <c r="CE49" s="101">
        <v>43928</v>
      </c>
      <c r="CF49" s="104">
        <v>124117</v>
      </c>
      <c r="CG49" s="91" t="s">
        <v>939</v>
      </c>
      <c r="CH49" s="105">
        <v>33095</v>
      </c>
      <c r="CI49" s="106">
        <v>247672</v>
      </c>
      <c r="CJ49" s="106">
        <v>61754</v>
      </c>
      <c r="CK49" s="107" t="s">
        <v>965</v>
      </c>
    </row>
    <row r="50" spans="1:89" s="2" customFormat="1" ht="12" customHeight="1" x14ac:dyDescent="0.2">
      <c r="A50" s="129" t="s">
        <v>2394</v>
      </c>
      <c r="B50" s="129" t="s">
        <v>2394</v>
      </c>
      <c r="C50" s="129"/>
      <c r="D50" s="129"/>
      <c r="E50" s="129" t="s">
        <v>2395</v>
      </c>
      <c r="F50" s="129"/>
      <c r="G50" s="129"/>
      <c r="H50" s="129"/>
      <c r="I50" s="129" t="s">
        <v>2400</v>
      </c>
      <c r="J50" s="129"/>
      <c r="K50" s="130">
        <v>43922</v>
      </c>
      <c r="L50" s="138">
        <v>1</v>
      </c>
      <c r="M50" s="16" t="s">
        <v>439</v>
      </c>
      <c r="N50" s="16" t="s">
        <v>440</v>
      </c>
      <c r="O50" s="25" t="s">
        <v>305</v>
      </c>
      <c r="P50" s="53">
        <v>3.36</v>
      </c>
      <c r="Q50" s="4">
        <v>5</v>
      </c>
      <c r="R50" s="54">
        <v>4.032</v>
      </c>
      <c r="S50" s="47">
        <v>6</v>
      </c>
      <c r="T50" s="3">
        <v>2013</v>
      </c>
      <c r="U50" s="5" t="s">
        <v>174</v>
      </c>
      <c r="V50" s="6">
        <f t="shared" si="2"/>
        <v>44596</v>
      </c>
      <c r="W50" s="7">
        <v>44596</v>
      </c>
      <c r="X50" s="7">
        <f t="shared" si="1"/>
        <v>46421</v>
      </c>
      <c r="Y50" s="32" t="s">
        <v>9</v>
      </c>
      <c r="Z50" s="89">
        <v>3064804</v>
      </c>
      <c r="AA50" s="90" t="s">
        <v>1730</v>
      </c>
      <c r="AB50" s="91" t="s">
        <v>925</v>
      </c>
      <c r="AC50" s="92" t="s">
        <v>440</v>
      </c>
      <c r="AD50" s="92" t="s">
        <v>439</v>
      </c>
      <c r="AE50" s="93">
        <v>2014</v>
      </c>
      <c r="AF50" s="93" t="s">
        <v>927</v>
      </c>
      <c r="AG50" s="92" t="s">
        <v>955</v>
      </c>
      <c r="AH50" s="94">
        <v>1</v>
      </c>
      <c r="AI50" s="95">
        <v>108</v>
      </c>
      <c r="AJ50" s="93" t="s">
        <v>929</v>
      </c>
      <c r="AK50" s="93"/>
      <c r="AL50" s="93"/>
      <c r="AM50" s="93"/>
      <c r="AN50" s="93"/>
      <c r="AO50" s="96"/>
      <c r="AP50" s="97"/>
      <c r="AQ50" s="98"/>
      <c r="AR50" s="98"/>
      <c r="AS50" s="98"/>
      <c r="AT50" s="96"/>
      <c r="AU50" s="99" t="s">
        <v>1731</v>
      </c>
      <c r="AV50" s="100" t="s">
        <v>1732</v>
      </c>
      <c r="AW50" s="91"/>
      <c r="AX50" s="101">
        <v>42494</v>
      </c>
      <c r="AY50" s="101">
        <v>44595</v>
      </c>
      <c r="AZ50" s="100" t="s">
        <v>933</v>
      </c>
      <c r="BA50" s="91">
        <v>100</v>
      </c>
      <c r="BB50" s="91">
        <v>5</v>
      </c>
      <c r="BC50" s="102">
        <v>4</v>
      </c>
      <c r="BD50" s="103" t="s">
        <v>934</v>
      </c>
      <c r="BE50" s="101"/>
      <c r="BF50" s="101"/>
      <c r="BG50" s="91"/>
      <c r="BH50" s="101">
        <v>42404</v>
      </c>
      <c r="BI50" s="101">
        <v>44595</v>
      </c>
      <c r="BJ50" s="100" t="s">
        <v>933</v>
      </c>
      <c r="BK50" s="91">
        <v>100</v>
      </c>
      <c r="BL50" s="91">
        <v>100</v>
      </c>
      <c r="BM50" s="102">
        <v>48</v>
      </c>
      <c r="BN50" s="91" t="s">
        <v>934</v>
      </c>
      <c r="BO50" s="101"/>
      <c r="BP50" s="101"/>
      <c r="BQ50" s="100" t="s">
        <v>1733</v>
      </c>
      <c r="BR50" s="91" t="s">
        <v>960</v>
      </c>
      <c r="BS50" s="101">
        <v>44082</v>
      </c>
      <c r="BT50" s="91">
        <v>235722</v>
      </c>
      <c r="BU50" s="91" t="s">
        <v>951</v>
      </c>
      <c r="BV50" s="91">
        <v>387</v>
      </c>
      <c r="BW50" s="91">
        <v>6.31</v>
      </c>
      <c r="BX50" s="91" t="s">
        <v>950</v>
      </c>
      <c r="BY50" s="101">
        <v>44125</v>
      </c>
      <c r="BZ50" s="91">
        <v>225613</v>
      </c>
      <c r="CA50" s="91" t="s">
        <v>951</v>
      </c>
      <c r="CB50" s="91">
        <v>15</v>
      </c>
      <c r="CC50" s="91">
        <v>0.12</v>
      </c>
      <c r="CD50" s="91" t="s">
        <v>940</v>
      </c>
      <c r="CE50" s="101">
        <v>44272</v>
      </c>
      <c r="CF50" s="104">
        <v>155249</v>
      </c>
      <c r="CG50" s="91" t="s">
        <v>961</v>
      </c>
      <c r="CH50" s="105">
        <v>42012</v>
      </c>
      <c r="CI50" s="106">
        <v>1689696</v>
      </c>
      <c r="CJ50" s="106">
        <v>253142</v>
      </c>
      <c r="CK50" s="107" t="s">
        <v>952</v>
      </c>
    </row>
    <row r="51" spans="1:89" s="2" customFormat="1" ht="12" customHeight="1" x14ac:dyDescent="0.2">
      <c r="A51" s="129" t="s">
        <v>2400</v>
      </c>
      <c r="B51" s="129"/>
      <c r="C51" s="129" t="s">
        <v>2402</v>
      </c>
      <c r="D51" s="129"/>
      <c r="E51" s="129"/>
      <c r="F51" s="129" t="s">
        <v>2393</v>
      </c>
      <c r="G51" s="129"/>
      <c r="H51" s="129"/>
      <c r="I51" s="129"/>
      <c r="J51" s="129" t="s">
        <v>2395</v>
      </c>
      <c r="K51" s="130">
        <v>43922</v>
      </c>
      <c r="L51" s="138">
        <v>1</v>
      </c>
      <c r="M51" s="16" t="s">
        <v>441</v>
      </c>
      <c r="N51" s="16" t="s">
        <v>441</v>
      </c>
      <c r="O51" s="25" t="s">
        <v>303</v>
      </c>
      <c r="P51" s="53">
        <v>2</v>
      </c>
      <c r="Q51" s="4">
        <v>5</v>
      </c>
      <c r="R51" s="54">
        <v>2.4</v>
      </c>
      <c r="S51" s="47">
        <v>6</v>
      </c>
      <c r="T51" s="3">
        <v>2008</v>
      </c>
      <c r="U51" s="5" t="s">
        <v>174</v>
      </c>
      <c r="V51" s="6">
        <f t="shared" si="2"/>
        <v>44562</v>
      </c>
      <c r="W51" s="7">
        <v>44562</v>
      </c>
      <c r="X51" s="7">
        <f t="shared" si="1"/>
        <v>46387</v>
      </c>
      <c r="Y51" s="32" t="s">
        <v>9</v>
      </c>
      <c r="Z51" s="89">
        <v>3012472</v>
      </c>
      <c r="AA51" s="90" t="s">
        <v>1734</v>
      </c>
      <c r="AB51" s="91" t="s">
        <v>925</v>
      </c>
      <c r="AC51" s="92" t="s">
        <v>1735</v>
      </c>
      <c r="AD51" s="92" t="s">
        <v>1735</v>
      </c>
      <c r="AE51" s="93">
        <v>2008</v>
      </c>
      <c r="AF51" s="93" t="s">
        <v>983</v>
      </c>
      <c r="AG51" s="92" t="s">
        <v>955</v>
      </c>
      <c r="AH51" s="94">
        <v>1</v>
      </c>
      <c r="AI51" s="95">
        <v>102</v>
      </c>
      <c r="AJ51" s="93" t="s">
        <v>302</v>
      </c>
      <c r="AK51" s="93"/>
      <c r="AL51" s="93"/>
      <c r="AM51" s="93"/>
      <c r="AN51" s="93"/>
      <c r="AO51" s="96"/>
      <c r="AP51" s="97"/>
      <c r="AQ51" s="98"/>
      <c r="AR51" s="98"/>
      <c r="AS51" s="98"/>
      <c r="AT51" s="96"/>
      <c r="AU51" s="99" t="s">
        <v>1736</v>
      </c>
      <c r="AV51" s="100" t="s">
        <v>1737</v>
      </c>
      <c r="AW51" s="91"/>
      <c r="AX51" s="101">
        <v>42736</v>
      </c>
      <c r="AY51" s="101">
        <v>44561</v>
      </c>
      <c r="AZ51" s="100" t="s">
        <v>933</v>
      </c>
      <c r="BA51" s="91">
        <v>100</v>
      </c>
      <c r="BB51" s="91">
        <v>7</v>
      </c>
      <c r="BC51" s="102">
        <v>5</v>
      </c>
      <c r="BD51" s="103" t="s">
        <v>934</v>
      </c>
      <c r="BE51" s="101"/>
      <c r="BF51" s="101"/>
      <c r="BG51" s="91"/>
      <c r="BH51" s="101">
        <v>43101</v>
      </c>
      <c r="BI51" s="101">
        <v>44561</v>
      </c>
      <c r="BJ51" s="100" t="s">
        <v>933</v>
      </c>
      <c r="BK51" s="91">
        <v>100</v>
      </c>
      <c r="BL51" s="91">
        <v>100</v>
      </c>
      <c r="BM51" s="102">
        <v>21</v>
      </c>
      <c r="BN51" s="91" t="s">
        <v>934</v>
      </c>
      <c r="BO51" s="101"/>
      <c r="BP51" s="101"/>
      <c r="BQ51" s="100" t="s">
        <v>1263</v>
      </c>
      <c r="BR51" s="91" t="s">
        <v>936</v>
      </c>
      <c r="BS51" s="101">
        <v>44194</v>
      </c>
      <c r="BT51" s="91">
        <v>232427</v>
      </c>
      <c r="BU51" s="91" t="s">
        <v>951</v>
      </c>
      <c r="BV51" s="91">
        <v>369</v>
      </c>
      <c r="BW51" s="91">
        <v>3.5</v>
      </c>
      <c r="BX51" s="91" t="s">
        <v>987</v>
      </c>
      <c r="BY51" s="101">
        <v>44224</v>
      </c>
      <c r="BZ51" s="91">
        <v>152152</v>
      </c>
      <c r="CA51" s="91" t="s">
        <v>961</v>
      </c>
      <c r="CB51" s="91">
        <v>130</v>
      </c>
      <c r="CC51" s="91">
        <v>1.05</v>
      </c>
      <c r="CD51" s="91" t="s">
        <v>988</v>
      </c>
      <c r="CE51" s="101">
        <v>44251</v>
      </c>
      <c r="CF51" s="104">
        <v>174355</v>
      </c>
      <c r="CG51" s="91" t="s">
        <v>963</v>
      </c>
      <c r="CH51" s="105">
        <v>39899</v>
      </c>
      <c r="CI51" s="106">
        <v>1966125</v>
      </c>
      <c r="CJ51" s="106">
        <v>326090</v>
      </c>
      <c r="CK51" s="107" t="s">
        <v>965</v>
      </c>
    </row>
    <row r="52" spans="1:89" s="2" customFormat="1" ht="12" customHeight="1" x14ac:dyDescent="0.2">
      <c r="A52" s="129" t="s">
        <v>2405</v>
      </c>
      <c r="B52" s="129"/>
      <c r="C52" s="129"/>
      <c r="D52" s="129" t="s">
        <v>2395</v>
      </c>
      <c r="E52" s="129"/>
      <c r="F52" s="129"/>
      <c r="G52" s="129"/>
      <c r="H52" s="129"/>
      <c r="I52" s="129"/>
      <c r="J52" s="129"/>
      <c r="K52" s="130">
        <v>43922</v>
      </c>
      <c r="L52" s="138">
        <v>1</v>
      </c>
      <c r="M52" s="16" t="s">
        <v>442</v>
      </c>
      <c r="N52" s="16" t="s">
        <v>443</v>
      </c>
      <c r="O52" s="25" t="s">
        <v>303</v>
      </c>
      <c r="P52" s="53">
        <v>2</v>
      </c>
      <c r="Q52" s="4">
        <v>5</v>
      </c>
      <c r="R52" s="54">
        <v>2.4</v>
      </c>
      <c r="S52" s="47">
        <v>6</v>
      </c>
      <c r="T52" s="3">
        <v>2005</v>
      </c>
      <c r="U52" s="5" t="s">
        <v>26</v>
      </c>
      <c r="V52" s="6">
        <f t="shared" si="2"/>
        <v>44615</v>
      </c>
      <c r="W52" s="7">
        <v>44615</v>
      </c>
      <c r="X52" s="7">
        <f t="shared" si="1"/>
        <v>46440</v>
      </c>
      <c r="Y52" s="32" t="s">
        <v>9</v>
      </c>
      <c r="Z52" s="89">
        <v>124948</v>
      </c>
      <c r="AA52" s="90" t="s">
        <v>1738</v>
      </c>
      <c r="AB52" s="91" t="s">
        <v>925</v>
      </c>
      <c r="AC52" s="92" t="s">
        <v>1739</v>
      </c>
      <c r="AD52" s="92" t="s">
        <v>442</v>
      </c>
      <c r="AE52" s="93">
        <v>2006</v>
      </c>
      <c r="AF52" s="93" t="s">
        <v>927</v>
      </c>
      <c r="AG52" s="92" t="s">
        <v>955</v>
      </c>
      <c r="AH52" s="94">
        <v>1</v>
      </c>
      <c r="AI52" s="95">
        <v>98</v>
      </c>
      <c r="AJ52" s="93" t="s">
        <v>302</v>
      </c>
      <c r="AK52" s="93"/>
      <c r="AL52" s="93"/>
      <c r="AM52" s="93"/>
      <c r="AN52" s="93"/>
      <c r="AO52" s="96"/>
      <c r="AP52" s="97"/>
      <c r="AQ52" s="98"/>
      <c r="AR52" s="98"/>
      <c r="AS52" s="98"/>
      <c r="AT52" s="96"/>
      <c r="AU52" s="99" t="s">
        <v>1740</v>
      </c>
      <c r="AV52" s="100" t="s">
        <v>1741</v>
      </c>
      <c r="AW52" s="91" t="s">
        <v>932</v>
      </c>
      <c r="AX52" s="101">
        <v>40049</v>
      </c>
      <c r="AY52" s="101">
        <v>41874</v>
      </c>
      <c r="AZ52" s="100" t="s">
        <v>1721</v>
      </c>
      <c r="BA52" s="91">
        <v>100</v>
      </c>
      <c r="BB52" s="91">
        <v>6</v>
      </c>
      <c r="BC52" s="102">
        <v>6</v>
      </c>
      <c r="BD52" s="103"/>
      <c r="BE52" s="101"/>
      <c r="BF52" s="101"/>
      <c r="BG52" s="91"/>
      <c r="BH52" s="101"/>
      <c r="BI52" s="101"/>
      <c r="BJ52" s="100"/>
      <c r="BK52" s="91"/>
      <c r="BL52" s="91"/>
      <c r="BM52" s="102"/>
      <c r="BN52" s="91"/>
      <c r="BO52" s="101"/>
      <c r="BP52" s="101"/>
      <c r="BQ52" s="100"/>
      <c r="BR52" s="91" t="s">
        <v>960</v>
      </c>
      <c r="BS52" s="101">
        <v>41813</v>
      </c>
      <c r="BT52" s="91">
        <v>232010</v>
      </c>
      <c r="BU52" s="91" t="s">
        <v>951</v>
      </c>
      <c r="BV52" s="91">
        <v>739</v>
      </c>
      <c r="BW52" s="91">
        <v>6.94</v>
      </c>
      <c r="BX52" s="91" t="s">
        <v>1742</v>
      </c>
      <c r="BY52" s="101">
        <v>41992</v>
      </c>
      <c r="BZ52" s="91">
        <v>235500</v>
      </c>
      <c r="CA52" s="91" t="s">
        <v>937</v>
      </c>
      <c r="CB52" s="91">
        <v>86</v>
      </c>
      <c r="CC52" s="91">
        <v>1.18</v>
      </c>
      <c r="CD52" s="91" t="s">
        <v>971</v>
      </c>
      <c r="CE52" s="101">
        <v>41777</v>
      </c>
      <c r="CF52" s="104">
        <v>60026</v>
      </c>
      <c r="CG52" s="91" t="s">
        <v>972</v>
      </c>
      <c r="CH52" s="105">
        <v>39318</v>
      </c>
      <c r="CI52" s="106">
        <v>2022731</v>
      </c>
      <c r="CJ52" s="106">
        <v>341654</v>
      </c>
      <c r="CK52" s="107" t="s">
        <v>1722</v>
      </c>
    </row>
    <row r="53" spans="1:89" s="2" customFormat="1" ht="12" customHeight="1" x14ac:dyDescent="0.2">
      <c r="A53" s="129" t="s">
        <v>2395</v>
      </c>
      <c r="B53" s="129"/>
      <c r="C53" s="129" t="s">
        <v>2409</v>
      </c>
      <c r="D53" s="129" t="s">
        <v>2395</v>
      </c>
      <c r="E53" s="129"/>
      <c r="F53" s="129"/>
      <c r="G53" s="129"/>
      <c r="H53" s="129"/>
      <c r="I53" s="129"/>
      <c r="J53" s="129"/>
      <c r="K53" s="130">
        <v>43922</v>
      </c>
      <c r="L53" s="138">
        <v>1</v>
      </c>
      <c r="M53" s="16" t="s">
        <v>444</v>
      </c>
      <c r="N53" s="16" t="s">
        <v>445</v>
      </c>
      <c r="O53" s="25" t="s">
        <v>305</v>
      </c>
      <c r="P53" s="53">
        <v>4.032</v>
      </c>
      <c r="Q53" s="4">
        <v>5</v>
      </c>
      <c r="R53" s="54">
        <v>4.8384</v>
      </c>
      <c r="S53" s="47">
        <v>6</v>
      </c>
      <c r="T53" s="3">
        <v>2014</v>
      </c>
      <c r="U53" s="5" t="s">
        <v>253</v>
      </c>
      <c r="V53" s="6">
        <f t="shared" si="2"/>
        <v>44875</v>
      </c>
      <c r="W53" s="7">
        <v>44875</v>
      </c>
      <c r="X53" s="7">
        <f t="shared" si="1"/>
        <v>46700</v>
      </c>
      <c r="Y53" s="32" t="s">
        <v>9</v>
      </c>
      <c r="Z53" s="89">
        <v>3071192</v>
      </c>
      <c r="AA53" s="90" t="s">
        <v>1743</v>
      </c>
      <c r="AB53" s="91" t="s">
        <v>925</v>
      </c>
      <c r="AC53" s="92" t="s">
        <v>1744</v>
      </c>
      <c r="AD53" s="92" t="s">
        <v>1745</v>
      </c>
      <c r="AE53" s="93">
        <v>2015</v>
      </c>
      <c r="AF53" s="93" t="s">
        <v>927</v>
      </c>
      <c r="AG53" s="92" t="s">
        <v>955</v>
      </c>
      <c r="AH53" s="94">
        <v>1</v>
      </c>
      <c r="AI53" s="95">
        <v>121</v>
      </c>
      <c r="AJ53" s="93" t="s">
        <v>1441</v>
      </c>
      <c r="AK53" s="93"/>
      <c r="AL53" s="93"/>
      <c r="AM53" s="93"/>
      <c r="AN53" s="93"/>
      <c r="AO53" s="96"/>
      <c r="AP53" s="97"/>
      <c r="AQ53" s="98"/>
      <c r="AR53" s="98"/>
      <c r="AS53" s="98"/>
      <c r="AT53" s="96"/>
      <c r="AU53" s="99" t="s">
        <v>1746</v>
      </c>
      <c r="AV53" s="100" t="s">
        <v>1747</v>
      </c>
      <c r="AW53" s="91"/>
      <c r="AX53" s="101">
        <v>42737</v>
      </c>
      <c r="AY53" s="101">
        <v>44874</v>
      </c>
      <c r="AZ53" s="100" t="s">
        <v>933</v>
      </c>
      <c r="BA53" s="91">
        <v>100</v>
      </c>
      <c r="BB53" s="91">
        <v>5</v>
      </c>
      <c r="BC53" s="102">
        <v>4</v>
      </c>
      <c r="BD53" s="103" t="s">
        <v>934</v>
      </c>
      <c r="BE53" s="101"/>
      <c r="BF53" s="101"/>
      <c r="BG53" s="91"/>
      <c r="BH53" s="101">
        <v>42684</v>
      </c>
      <c r="BI53" s="101">
        <v>44874</v>
      </c>
      <c r="BJ53" s="100" t="s">
        <v>933</v>
      </c>
      <c r="BK53" s="91">
        <v>100</v>
      </c>
      <c r="BL53" s="91">
        <v>100</v>
      </c>
      <c r="BM53" s="102">
        <v>33</v>
      </c>
      <c r="BN53" s="91" t="s">
        <v>934</v>
      </c>
      <c r="BO53" s="101"/>
      <c r="BP53" s="101"/>
      <c r="BQ53" s="100"/>
      <c r="BR53" s="91" t="s">
        <v>960</v>
      </c>
      <c r="BS53" s="101">
        <v>43906</v>
      </c>
      <c r="BT53" s="91">
        <v>213954</v>
      </c>
      <c r="BU53" s="91" t="s">
        <v>949</v>
      </c>
      <c r="BV53" s="91">
        <v>2274</v>
      </c>
      <c r="BW53" s="91">
        <v>8.76</v>
      </c>
      <c r="BX53" s="91"/>
      <c r="BY53" s="101"/>
      <c r="BZ53" s="91"/>
      <c r="CA53" s="91"/>
      <c r="CB53" s="91"/>
      <c r="CC53" s="91"/>
      <c r="CD53" s="91" t="s">
        <v>964</v>
      </c>
      <c r="CE53" s="101">
        <v>44245</v>
      </c>
      <c r="CF53" s="104">
        <v>170406</v>
      </c>
      <c r="CG53" s="91" t="s">
        <v>963</v>
      </c>
      <c r="CH53" s="105">
        <v>42283</v>
      </c>
      <c r="CI53" s="106">
        <v>2321920</v>
      </c>
      <c r="CJ53" s="106">
        <v>392844</v>
      </c>
      <c r="CK53" s="107" t="s">
        <v>952</v>
      </c>
    </row>
    <row r="54" spans="1:89" s="2" customFormat="1" ht="12" customHeight="1" x14ac:dyDescent="0.2">
      <c r="A54" s="129" t="s">
        <v>2393</v>
      </c>
      <c r="B54" s="129" t="s">
        <v>2393</v>
      </c>
      <c r="C54" s="129"/>
      <c r="D54" s="129"/>
      <c r="E54" s="129" t="s">
        <v>2395</v>
      </c>
      <c r="F54" s="129" t="s">
        <v>2395</v>
      </c>
      <c r="G54" s="129"/>
      <c r="H54" s="129" t="s">
        <v>2395</v>
      </c>
      <c r="I54" s="129" t="s">
        <v>2395</v>
      </c>
      <c r="J54" s="129"/>
      <c r="K54" s="130">
        <v>43922</v>
      </c>
      <c r="L54" s="138">
        <v>1</v>
      </c>
      <c r="M54" s="16" t="s">
        <v>446</v>
      </c>
      <c r="N54" s="16" t="s">
        <v>446</v>
      </c>
      <c r="O54" s="25" t="s">
        <v>305</v>
      </c>
      <c r="P54" s="53">
        <v>5</v>
      </c>
      <c r="Q54" s="4">
        <v>5</v>
      </c>
      <c r="R54" s="54">
        <v>6</v>
      </c>
      <c r="S54" s="47">
        <v>6</v>
      </c>
      <c r="T54" s="3">
        <v>2013</v>
      </c>
      <c r="U54" s="5" t="s">
        <v>447</v>
      </c>
      <c r="V54" s="6">
        <f t="shared" si="2"/>
        <v>44562</v>
      </c>
      <c r="W54" s="7">
        <v>44562</v>
      </c>
      <c r="X54" s="7">
        <f t="shared" si="1"/>
        <v>46387</v>
      </c>
      <c r="Y54" s="32" t="s">
        <v>9</v>
      </c>
      <c r="Z54" s="89">
        <v>3063596</v>
      </c>
      <c r="AA54" s="90" t="s">
        <v>1748</v>
      </c>
      <c r="AB54" s="91" t="s">
        <v>925</v>
      </c>
      <c r="AC54" s="92" t="s">
        <v>446</v>
      </c>
      <c r="AD54" s="92" t="s">
        <v>446</v>
      </c>
      <c r="AE54" s="93">
        <v>2014</v>
      </c>
      <c r="AF54" s="93" t="s">
        <v>927</v>
      </c>
      <c r="AG54" s="92" t="s">
        <v>928</v>
      </c>
      <c r="AH54" s="94">
        <v>1</v>
      </c>
      <c r="AI54" s="95">
        <v>169</v>
      </c>
      <c r="AJ54" s="93" t="s">
        <v>303</v>
      </c>
      <c r="AK54" s="93"/>
      <c r="AL54" s="93"/>
      <c r="AM54" s="93"/>
      <c r="AN54" s="93"/>
      <c r="AO54" s="96"/>
      <c r="AP54" s="97"/>
      <c r="AQ54" s="98"/>
      <c r="AR54" s="98"/>
      <c r="AS54" s="98"/>
      <c r="AT54" s="96"/>
      <c r="AU54" s="99" t="s">
        <v>1334</v>
      </c>
      <c r="AV54" s="100" t="s">
        <v>1749</v>
      </c>
      <c r="AW54" s="91"/>
      <c r="AX54" s="101">
        <v>42461</v>
      </c>
      <c r="AY54" s="101">
        <v>44561</v>
      </c>
      <c r="AZ54" s="100" t="s">
        <v>933</v>
      </c>
      <c r="BA54" s="91">
        <v>100</v>
      </c>
      <c r="BB54" s="91">
        <v>5</v>
      </c>
      <c r="BC54" s="102">
        <v>4</v>
      </c>
      <c r="BD54" s="103" t="s">
        <v>934</v>
      </c>
      <c r="BE54" s="101"/>
      <c r="BF54" s="101"/>
      <c r="BG54" s="91"/>
      <c r="BH54" s="101">
        <v>42370</v>
      </c>
      <c r="BI54" s="101">
        <v>44561</v>
      </c>
      <c r="BJ54" s="100" t="s">
        <v>933</v>
      </c>
      <c r="BK54" s="91">
        <v>100</v>
      </c>
      <c r="BL54" s="91">
        <v>100</v>
      </c>
      <c r="BM54" s="102">
        <v>37</v>
      </c>
      <c r="BN54" s="91" t="s">
        <v>934</v>
      </c>
      <c r="BO54" s="101"/>
      <c r="BP54" s="101"/>
      <c r="BQ54" s="100" t="s">
        <v>1533</v>
      </c>
      <c r="BR54" s="91" t="s">
        <v>948</v>
      </c>
      <c r="BS54" s="101">
        <v>43448</v>
      </c>
      <c r="BT54" s="91">
        <v>213027</v>
      </c>
      <c r="BU54" s="91" t="s">
        <v>949</v>
      </c>
      <c r="BV54" s="91">
        <v>1053</v>
      </c>
      <c r="BW54" s="91">
        <v>6.18</v>
      </c>
      <c r="BX54" s="91" t="s">
        <v>934</v>
      </c>
      <c r="BY54" s="101">
        <v>44085</v>
      </c>
      <c r="BZ54" s="91">
        <v>232327</v>
      </c>
      <c r="CA54" s="91" t="s">
        <v>951</v>
      </c>
      <c r="CB54" s="91">
        <v>108</v>
      </c>
      <c r="CC54" s="91">
        <v>1.57</v>
      </c>
      <c r="CD54" s="91" t="s">
        <v>940</v>
      </c>
      <c r="CE54" s="101">
        <v>44193</v>
      </c>
      <c r="CF54" s="104">
        <v>162259</v>
      </c>
      <c r="CG54" s="91" t="s">
        <v>961</v>
      </c>
      <c r="CH54" s="105">
        <v>41948</v>
      </c>
      <c r="CI54" s="106">
        <v>10740734</v>
      </c>
      <c r="CJ54" s="106">
        <v>1607554</v>
      </c>
      <c r="CK54" s="107" t="s">
        <v>952</v>
      </c>
    </row>
    <row r="55" spans="1:89" s="2" customFormat="1" ht="12" customHeight="1" x14ac:dyDescent="0.2">
      <c r="A55" s="129"/>
      <c r="B55" s="129" t="s">
        <v>2394</v>
      </c>
      <c r="C55" s="129" t="s">
        <v>2402</v>
      </c>
      <c r="D55" s="129"/>
      <c r="E55" s="129" t="s">
        <v>2395</v>
      </c>
      <c r="F55" s="129"/>
      <c r="G55" s="129"/>
      <c r="H55" s="129" t="s">
        <v>2395</v>
      </c>
      <c r="I55" s="129" t="s">
        <v>2394</v>
      </c>
      <c r="J55" s="129"/>
      <c r="K55" s="130">
        <v>43922</v>
      </c>
      <c r="L55" s="138">
        <v>1</v>
      </c>
      <c r="M55" s="16" t="s">
        <v>448</v>
      </c>
      <c r="N55" s="16" t="s">
        <v>448</v>
      </c>
      <c r="O55" s="25" t="s">
        <v>305</v>
      </c>
      <c r="P55" s="53">
        <v>4.032</v>
      </c>
      <c r="Q55" s="4">
        <v>5</v>
      </c>
      <c r="R55" s="54">
        <v>4.8384</v>
      </c>
      <c r="S55" s="47">
        <v>6</v>
      </c>
      <c r="T55" s="3">
        <v>2012</v>
      </c>
      <c r="U55" s="5" t="s">
        <v>449</v>
      </c>
      <c r="V55" s="43">
        <v>2021</v>
      </c>
      <c r="W55" s="42">
        <v>44562</v>
      </c>
      <c r="X55" s="7">
        <f t="shared" si="1"/>
        <v>46387</v>
      </c>
      <c r="Y55" s="32" t="s">
        <v>9</v>
      </c>
      <c r="Z55" s="89">
        <v>3061663</v>
      </c>
      <c r="AA55" s="90" t="s">
        <v>1750</v>
      </c>
      <c r="AB55" s="91" t="s">
        <v>925</v>
      </c>
      <c r="AC55" s="92" t="s">
        <v>448</v>
      </c>
      <c r="AD55" s="92" t="s">
        <v>448</v>
      </c>
      <c r="AE55" s="93">
        <v>2014</v>
      </c>
      <c r="AF55" s="93" t="s">
        <v>927</v>
      </c>
      <c r="AG55" s="92" t="s">
        <v>928</v>
      </c>
      <c r="AH55" s="94">
        <v>1</v>
      </c>
      <c r="AI55" s="95">
        <v>89</v>
      </c>
      <c r="AJ55" s="93" t="s">
        <v>302</v>
      </c>
      <c r="AK55" s="93"/>
      <c r="AL55" s="93"/>
      <c r="AM55" s="93"/>
      <c r="AN55" s="93"/>
      <c r="AO55" s="96"/>
      <c r="AP55" s="97"/>
      <c r="AQ55" s="98"/>
      <c r="AR55" s="98"/>
      <c r="AS55" s="98"/>
      <c r="AT55" s="96"/>
      <c r="AU55" s="99" t="s">
        <v>1751</v>
      </c>
      <c r="AV55" s="100" t="s">
        <v>1752</v>
      </c>
      <c r="AW55" s="91"/>
      <c r="AX55" s="101">
        <v>42340</v>
      </c>
      <c r="AY55" s="101">
        <v>44531</v>
      </c>
      <c r="AZ55" s="100" t="s">
        <v>946</v>
      </c>
      <c r="BA55" s="91">
        <v>100</v>
      </c>
      <c r="BB55" s="91">
        <v>5</v>
      </c>
      <c r="BC55" s="102">
        <v>4</v>
      </c>
      <c r="BD55" s="103" t="s">
        <v>934</v>
      </c>
      <c r="BE55" s="101"/>
      <c r="BF55" s="101"/>
      <c r="BG55" s="91"/>
      <c r="BH55" s="101">
        <v>42249</v>
      </c>
      <c r="BI55" s="101">
        <v>44440</v>
      </c>
      <c r="BJ55" s="100" t="s">
        <v>946</v>
      </c>
      <c r="BK55" s="91">
        <v>100</v>
      </c>
      <c r="BL55" s="91">
        <v>100</v>
      </c>
      <c r="BM55" s="102">
        <v>41</v>
      </c>
      <c r="BN55" s="91" t="s">
        <v>934</v>
      </c>
      <c r="BO55" s="101"/>
      <c r="BP55" s="101"/>
      <c r="BQ55" s="100" t="s">
        <v>1139</v>
      </c>
      <c r="BR55" s="91" t="s">
        <v>948</v>
      </c>
      <c r="BS55" s="101">
        <v>44057</v>
      </c>
      <c r="BT55" s="91">
        <v>213614</v>
      </c>
      <c r="BU55" s="91" t="s">
        <v>949</v>
      </c>
      <c r="BV55" s="91">
        <v>843</v>
      </c>
      <c r="BW55" s="91">
        <v>5.83</v>
      </c>
      <c r="BX55" s="91"/>
      <c r="BY55" s="101"/>
      <c r="BZ55" s="91"/>
      <c r="CA55" s="91"/>
      <c r="CB55" s="91"/>
      <c r="CC55" s="91"/>
      <c r="CD55" s="91" t="s">
        <v>940</v>
      </c>
      <c r="CE55" s="101">
        <v>44238</v>
      </c>
      <c r="CF55" s="104">
        <v>75445</v>
      </c>
      <c r="CG55" s="91" t="s">
        <v>972</v>
      </c>
      <c r="CH55" s="105">
        <v>41870</v>
      </c>
      <c r="CI55" s="106">
        <v>2113278</v>
      </c>
      <c r="CJ55" s="106">
        <v>336402</v>
      </c>
      <c r="CK55" s="107" t="s">
        <v>952</v>
      </c>
    </row>
    <row r="56" spans="1:89" s="2" customFormat="1" ht="12" customHeight="1" x14ac:dyDescent="0.2">
      <c r="A56" s="129"/>
      <c r="B56" s="129" t="s">
        <v>2410</v>
      </c>
      <c r="C56" s="129" t="s">
        <v>2399</v>
      </c>
      <c r="D56" s="129" t="s">
        <v>2398</v>
      </c>
      <c r="E56" s="129" t="s">
        <v>2398</v>
      </c>
      <c r="F56" s="129"/>
      <c r="G56" s="129"/>
      <c r="H56" s="129"/>
      <c r="I56" s="129"/>
      <c r="J56" s="129"/>
      <c r="K56" s="130">
        <v>43922</v>
      </c>
      <c r="L56" s="138">
        <v>1</v>
      </c>
      <c r="M56" s="16" t="s">
        <v>450</v>
      </c>
      <c r="N56" s="16" t="s">
        <v>451</v>
      </c>
      <c r="O56" s="25" t="s">
        <v>302</v>
      </c>
      <c r="P56" s="53">
        <v>1</v>
      </c>
      <c r="Q56" s="4">
        <v>5</v>
      </c>
      <c r="R56" s="54">
        <v>1.2</v>
      </c>
      <c r="S56" s="47">
        <v>6</v>
      </c>
      <c r="T56" s="3">
        <v>1998</v>
      </c>
      <c r="U56" s="5" t="s">
        <v>452</v>
      </c>
      <c r="V56" s="6">
        <f t="shared" si="2"/>
        <v>44562</v>
      </c>
      <c r="W56" s="7">
        <v>44562</v>
      </c>
      <c r="X56" s="7">
        <f t="shared" si="1"/>
        <v>46387</v>
      </c>
      <c r="Y56" s="32" t="s">
        <v>9</v>
      </c>
      <c r="Z56" s="89">
        <v>102853</v>
      </c>
      <c r="AA56" s="90" t="s">
        <v>1753</v>
      </c>
      <c r="AB56" s="91" t="s">
        <v>925</v>
      </c>
      <c r="AC56" s="92" t="s">
        <v>1754</v>
      </c>
      <c r="AD56" s="92" t="s">
        <v>1754</v>
      </c>
      <c r="AE56" s="93">
        <v>1998</v>
      </c>
      <c r="AF56" s="93" t="s">
        <v>927</v>
      </c>
      <c r="AG56" s="92" t="s">
        <v>1058</v>
      </c>
      <c r="AH56" s="94">
        <v>1</v>
      </c>
      <c r="AI56" s="95">
        <v>102</v>
      </c>
      <c r="AJ56" s="93" t="s">
        <v>929</v>
      </c>
      <c r="AK56" s="93"/>
      <c r="AL56" s="93"/>
      <c r="AM56" s="93"/>
      <c r="AN56" s="93"/>
      <c r="AO56" s="96"/>
      <c r="AP56" s="97"/>
      <c r="AQ56" s="98"/>
      <c r="AR56" s="98"/>
      <c r="AS56" s="98"/>
      <c r="AT56" s="96"/>
      <c r="AU56" s="99" t="s">
        <v>1755</v>
      </c>
      <c r="AV56" s="100" t="s">
        <v>1756</v>
      </c>
      <c r="AW56" s="91"/>
      <c r="AX56" s="101">
        <v>42736</v>
      </c>
      <c r="AY56" s="101">
        <v>44561</v>
      </c>
      <c r="AZ56" s="100" t="s">
        <v>933</v>
      </c>
      <c r="BA56" s="91">
        <v>100</v>
      </c>
      <c r="BB56" s="91">
        <v>7</v>
      </c>
      <c r="BC56" s="102">
        <v>4</v>
      </c>
      <c r="BD56" s="103" t="s">
        <v>934</v>
      </c>
      <c r="BE56" s="101"/>
      <c r="BF56" s="101"/>
      <c r="BG56" s="91" t="s">
        <v>932</v>
      </c>
      <c r="BH56" s="101">
        <v>40483</v>
      </c>
      <c r="BI56" s="101">
        <v>40847</v>
      </c>
      <c r="BJ56" s="100" t="s">
        <v>946</v>
      </c>
      <c r="BK56" s="91">
        <v>100</v>
      </c>
      <c r="BL56" s="91">
        <v>16</v>
      </c>
      <c r="BM56" s="102">
        <v>10</v>
      </c>
      <c r="BN56" s="91" t="s">
        <v>934</v>
      </c>
      <c r="BO56" s="101"/>
      <c r="BP56" s="101"/>
      <c r="BQ56" s="100" t="s">
        <v>1757</v>
      </c>
      <c r="BR56" s="91" t="s">
        <v>948</v>
      </c>
      <c r="BS56" s="101">
        <v>44191</v>
      </c>
      <c r="BT56" s="91">
        <v>234739</v>
      </c>
      <c r="BU56" s="91" t="s">
        <v>951</v>
      </c>
      <c r="BV56" s="91">
        <v>729</v>
      </c>
      <c r="BW56" s="91">
        <v>7.49</v>
      </c>
      <c r="BX56" s="91" t="s">
        <v>938</v>
      </c>
      <c r="BY56" s="101">
        <v>43106</v>
      </c>
      <c r="BZ56" s="91">
        <v>165908</v>
      </c>
      <c r="CA56" s="91" t="s">
        <v>963</v>
      </c>
      <c r="CB56" s="91">
        <v>199</v>
      </c>
      <c r="CC56" s="91">
        <v>1.24</v>
      </c>
      <c r="CD56" s="91" t="s">
        <v>1128</v>
      </c>
      <c r="CE56" s="101">
        <v>40825</v>
      </c>
      <c r="CF56" s="104">
        <v>84218</v>
      </c>
      <c r="CG56" s="91" t="s">
        <v>972</v>
      </c>
      <c r="CH56" s="105">
        <v>36273</v>
      </c>
      <c r="CI56" s="106">
        <v>13582</v>
      </c>
      <c r="CJ56" s="106">
        <v>2533</v>
      </c>
      <c r="CK56" s="107" t="s">
        <v>965</v>
      </c>
    </row>
    <row r="57" spans="1:89" s="2" customFormat="1" ht="12" customHeight="1" x14ac:dyDescent="0.2">
      <c r="A57" s="129"/>
      <c r="B57" s="129" t="s">
        <v>2396</v>
      </c>
      <c r="C57" s="129" t="s">
        <v>2392</v>
      </c>
      <c r="D57" s="129"/>
      <c r="E57" s="129"/>
      <c r="F57" s="129" t="s">
        <v>2394</v>
      </c>
      <c r="G57" s="129"/>
      <c r="H57" s="129"/>
      <c r="I57" s="129" t="s">
        <v>2393</v>
      </c>
      <c r="J57" s="129"/>
      <c r="K57" s="130">
        <v>43922</v>
      </c>
      <c r="L57" s="138">
        <v>1</v>
      </c>
      <c r="M57" s="16" t="s">
        <v>453</v>
      </c>
      <c r="N57" s="16" t="s">
        <v>454</v>
      </c>
      <c r="O57" s="25" t="s">
        <v>302</v>
      </c>
      <c r="P57" s="53">
        <v>1</v>
      </c>
      <c r="Q57" s="4">
        <v>5</v>
      </c>
      <c r="R57" s="54">
        <v>1.2</v>
      </c>
      <c r="S57" s="47">
        <v>6</v>
      </c>
      <c r="T57" s="3">
        <v>1997</v>
      </c>
      <c r="U57" s="5" t="s">
        <v>455</v>
      </c>
      <c r="V57" s="6">
        <f t="shared" si="2"/>
        <v>44594</v>
      </c>
      <c r="W57" s="7">
        <v>44594</v>
      </c>
      <c r="X57" s="7">
        <f t="shared" si="1"/>
        <v>46419</v>
      </c>
      <c r="Y57" s="32" t="s">
        <v>9</v>
      </c>
      <c r="Z57" s="89">
        <v>85988</v>
      </c>
      <c r="AA57" s="90" t="s">
        <v>1758</v>
      </c>
      <c r="AB57" s="91" t="s">
        <v>925</v>
      </c>
      <c r="AC57" s="92" t="s">
        <v>454</v>
      </c>
      <c r="AD57" s="92" t="s">
        <v>1759</v>
      </c>
      <c r="AE57" s="93">
        <v>1996</v>
      </c>
      <c r="AF57" s="93" t="s">
        <v>1760</v>
      </c>
      <c r="AG57" s="92" t="s">
        <v>928</v>
      </c>
      <c r="AH57" s="94">
        <v>1</v>
      </c>
      <c r="AI57" s="95">
        <v>107</v>
      </c>
      <c r="AJ57" s="93" t="s">
        <v>956</v>
      </c>
      <c r="AK57" s="93"/>
      <c r="AL57" s="93"/>
      <c r="AM57" s="93"/>
      <c r="AN57" s="93"/>
      <c r="AO57" s="96"/>
      <c r="AP57" s="97"/>
      <c r="AQ57" s="98"/>
      <c r="AR57" s="98"/>
      <c r="AS57" s="98"/>
      <c r="AT57" s="96"/>
      <c r="AU57" s="99" t="s">
        <v>1761</v>
      </c>
      <c r="AV57" s="100" t="s">
        <v>1762</v>
      </c>
      <c r="AW57" s="91"/>
      <c r="AX57" s="101">
        <v>42768</v>
      </c>
      <c r="AY57" s="101">
        <v>44593</v>
      </c>
      <c r="AZ57" s="100" t="s">
        <v>933</v>
      </c>
      <c r="BA57" s="91">
        <v>100</v>
      </c>
      <c r="BB57" s="91">
        <v>7</v>
      </c>
      <c r="BC57" s="102">
        <v>5</v>
      </c>
      <c r="BD57" s="103" t="s">
        <v>934</v>
      </c>
      <c r="BE57" s="101"/>
      <c r="BF57" s="101"/>
      <c r="BG57" s="91" t="s">
        <v>932</v>
      </c>
      <c r="BH57" s="101">
        <v>42466</v>
      </c>
      <c r="BI57" s="101">
        <v>43926</v>
      </c>
      <c r="BJ57" s="100" t="s">
        <v>933</v>
      </c>
      <c r="BK57" s="91">
        <v>100</v>
      </c>
      <c r="BL57" s="91">
        <v>100</v>
      </c>
      <c r="BM57" s="102">
        <v>34</v>
      </c>
      <c r="BN57" s="91" t="s">
        <v>934</v>
      </c>
      <c r="BO57" s="101"/>
      <c r="BP57" s="101"/>
      <c r="BQ57" s="100" t="s">
        <v>1528</v>
      </c>
      <c r="BR57" s="91" t="s">
        <v>948</v>
      </c>
      <c r="BS57" s="101">
        <v>44171</v>
      </c>
      <c r="BT57" s="91">
        <v>160602</v>
      </c>
      <c r="BU57" s="91" t="s">
        <v>961</v>
      </c>
      <c r="BV57" s="91">
        <v>917</v>
      </c>
      <c r="BW57" s="91">
        <v>4.8899999999999997</v>
      </c>
      <c r="BX57" s="91" t="s">
        <v>934</v>
      </c>
      <c r="BY57" s="101">
        <v>44206</v>
      </c>
      <c r="BZ57" s="91">
        <v>192633</v>
      </c>
      <c r="CA57" s="91" t="s">
        <v>963</v>
      </c>
      <c r="CB57" s="91">
        <v>145</v>
      </c>
      <c r="CC57" s="91">
        <v>0.54</v>
      </c>
      <c r="CD57" s="91" t="s">
        <v>1017</v>
      </c>
      <c r="CE57" s="101">
        <v>43838</v>
      </c>
      <c r="CF57" s="104">
        <v>131046</v>
      </c>
      <c r="CG57" s="91" t="s">
        <v>939</v>
      </c>
      <c r="CH57" s="105">
        <v>35972</v>
      </c>
      <c r="CI57" s="106">
        <v>16652</v>
      </c>
      <c r="CJ57" s="106">
        <v>3237</v>
      </c>
      <c r="CK57" s="107" t="s">
        <v>997</v>
      </c>
    </row>
    <row r="58" spans="1:89" s="2" customFormat="1" ht="12" customHeight="1" x14ac:dyDescent="0.2">
      <c r="A58" s="129"/>
      <c r="B58" s="129"/>
      <c r="C58" s="129" t="s">
        <v>2399</v>
      </c>
      <c r="D58" s="129"/>
      <c r="E58" s="129"/>
      <c r="F58" s="129" t="s">
        <v>2393</v>
      </c>
      <c r="G58" s="129"/>
      <c r="H58" s="129"/>
      <c r="I58" s="129"/>
      <c r="J58" s="129"/>
      <c r="K58" s="130">
        <v>43922</v>
      </c>
      <c r="L58" s="138">
        <v>1</v>
      </c>
      <c r="M58" s="16" t="s">
        <v>456</v>
      </c>
      <c r="N58" s="16" t="s">
        <v>457</v>
      </c>
      <c r="O58" s="25" t="s">
        <v>302</v>
      </c>
      <c r="P58" s="53">
        <v>1</v>
      </c>
      <c r="Q58" s="4">
        <v>5</v>
      </c>
      <c r="R58" s="54">
        <v>1.2</v>
      </c>
      <c r="S58" s="47">
        <v>6</v>
      </c>
      <c r="T58" s="3">
        <v>1972</v>
      </c>
      <c r="U58" s="5" t="s">
        <v>187</v>
      </c>
      <c r="V58" s="6">
        <f t="shared" si="2"/>
        <v>44593</v>
      </c>
      <c r="W58" s="7">
        <v>44593</v>
      </c>
      <c r="X58" s="7">
        <f t="shared" si="1"/>
        <v>46418</v>
      </c>
      <c r="Y58" s="32" t="s">
        <v>9</v>
      </c>
      <c r="Z58" s="89">
        <v>2437</v>
      </c>
      <c r="AA58" s="90" t="s">
        <v>1763</v>
      </c>
      <c r="AB58" s="91" t="s">
        <v>925</v>
      </c>
      <c r="AC58" s="92" t="s">
        <v>457</v>
      </c>
      <c r="AD58" s="92" t="s">
        <v>456</v>
      </c>
      <c r="AE58" s="93">
        <v>1972</v>
      </c>
      <c r="AF58" s="93" t="s">
        <v>927</v>
      </c>
      <c r="AG58" s="92" t="s">
        <v>1000</v>
      </c>
      <c r="AH58" s="94">
        <v>1</v>
      </c>
      <c r="AI58" s="95">
        <v>107</v>
      </c>
      <c r="AJ58" s="93" t="s">
        <v>956</v>
      </c>
      <c r="AK58" s="93"/>
      <c r="AL58" s="93"/>
      <c r="AM58" s="93"/>
      <c r="AN58" s="93"/>
      <c r="AO58" s="96"/>
      <c r="AP58" s="97"/>
      <c r="AQ58" s="98"/>
      <c r="AR58" s="98"/>
      <c r="AS58" s="98"/>
      <c r="AT58" s="96"/>
      <c r="AU58" s="99" t="s">
        <v>1764</v>
      </c>
      <c r="AV58" s="100" t="s">
        <v>1765</v>
      </c>
      <c r="AW58" s="91"/>
      <c r="AX58" s="101">
        <v>42767</v>
      </c>
      <c r="AY58" s="101">
        <v>44592</v>
      </c>
      <c r="AZ58" s="100" t="s">
        <v>933</v>
      </c>
      <c r="BA58" s="91">
        <v>100</v>
      </c>
      <c r="BB58" s="91">
        <v>7</v>
      </c>
      <c r="BC58" s="102">
        <v>6</v>
      </c>
      <c r="BD58" s="103" t="s">
        <v>934</v>
      </c>
      <c r="BE58" s="101"/>
      <c r="BF58" s="101"/>
      <c r="BG58" s="91"/>
      <c r="BH58" s="101"/>
      <c r="BI58" s="101"/>
      <c r="BJ58" s="100"/>
      <c r="BK58" s="91"/>
      <c r="BL58" s="91"/>
      <c r="BM58" s="102"/>
      <c r="BN58" s="91"/>
      <c r="BO58" s="101"/>
      <c r="BP58" s="101"/>
      <c r="BQ58" s="100" t="s">
        <v>1003</v>
      </c>
      <c r="BR58" s="91" t="s">
        <v>936</v>
      </c>
      <c r="BS58" s="101">
        <v>43937</v>
      </c>
      <c r="BT58" s="91">
        <v>164902</v>
      </c>
      <c r="BU58" s="91" t="s">
        <v>961</v>
      </c>
      <c r="BV58" s="91">
        <v>559</v>
      </c>
      <c r="BW58" s="91">
        <v>3.54</v>
      </c>
      <c r="BX58" s="91" t="s">
        <v>938</v>
      </c>
      <c r="BY58" s="101">
        <v>44107</v>
      </c>
      <c r="BZ58" s="91">
        <v>171824</v>
      </c>
      <c r="CA58" s="91" t="s">
        <v>963</v>
      </c>
      <c r="CB58" s="91">
        <v>240</v>
      </c>
      <c r="CC58" s="91">
        <v>1.8</v>
      </c>
      <c r="CD58" s="91" t="s">
        <v>971</v>
      </c>
      <c r="CE58" s="101">
        <v>41066</v>
      </c>
      <c r="CF58" s="104">
        <v>80423</v>
      </c>
      <c r="CG58" s="91" t="s">
        <v>972</v>
      </c>
      <c r="CH58" s="105">
        <v>26908</v>
      </c>
      <c r="CI58" s="106"/>
      <c r="CJ58" s="106"/>
      <c r="CK58" s="107" t="s">
        <v>1056</v>
      </c>
    </row>
    <row r="59" spans="1:89" s="2" customFormat="1" ht="12" customHeight="1" x14ac:dyDescent="0.2">
      <c r="A59" s="129"/>
      <c r="B59" s="129"/>
      <c r="C59" s="129" t="s">
        <v>2402</v>
      </c>
      <c r="D59" s="129"/>
      <c r="E59" s="129"/>
      <c r="F59" s="129" t="s">
        <v>2395</v>
      </c>
      <c r="G59" s="129"/>
      <c r="H59" s="129"/>
      <c r="I59" s="129"/>
      <c r="J59" s="129"/>
      <c r="K59" s="130">
        <v>43922</v>
      </c>
      <c r="L59" s="138">
        <v>1</v>
      </c>
      <c r="M59" s="16" t="s">
        <v>458</v>
      </c>
      <c r="N59" s="16" t="s">
        <v>458</v>
      </c>
      <c r="O59" s="25" t="s">
        <v>305</v>
      </c>
      <c r="P59" s="53">
        <v>4.7039999999999997</v>
      </c>
      <c r="Q59" s="4">
        <v>5</v>
      </c>
      <c r="R59" s="54">
        <v>5.6448</v>
      </c>
      <c r="S59" s="47">
        <v>6</v>
      </c>
      <c r="T59" s="3">
        <v>2013</v>
      </c>
      <c r="U59" s="5" t="s">
        <v>40</v>
      </c>
      <c r="V59" s="6">
        <f t="shared" si="2"/>
        <v>44604</v>
      </c>
      <c r="W59" s="7">
        <v>44604</v>
      </c>
      <c r="X59" s="7">
        <f t="shared" si="1"/>
        <v>46429</v>
      </c>
      <c r="Y59" s="32" t="s">
        <v>9</v>
      </c>
      <c r="Z59" s="89">
        <v>3062615</v>
      </c>
      <c r="AA59" s="90" t="s">
        <v>1766</v>
      </c>
      <c r="AB59" s="91" t="s">
        <v>925</v>
      </c>
      <c r="AC59" s="92" t="s">
        <v>1767</v>
      </c>
      <c r="AD59" s="92" t="s">
        <v>1767</v>
      </c>
      <c r="AE59" s="93">
        <v>2014</v>
      </c>
      <c r="AF59" s="93" t="s">
        <v>927</v>
      </c>
      <c r="AG59" s="92" t="s">
        <v>967</v>
      </c>
      <c r="AH59" s="94">
        <v>1</v>
      </c>
      <c r="AI59" s="95">
        <v>141</v>
      </c>
      <c r="AJ59" s="93" t="s">
        <v>929</v>
      </c>
      <c r="AK59" s="93"/>
      <c r="AL59" s="93"/>
      <c r="AM59" s="93"/>
      <c r="AN59" s="93"/>
      <c r="AO59" s="96"/>
      <c r="AP59" s="97"/>
      <c r="AQ59" s="98"/>
      <c r="AR59" s="98"/>
      <c r="AS59" s="98"/>
      <c r="AT59" s="96"/>
      <c r="AU59" s="99" t="s">
        <v>1768</v>
      </c>
      <c r="AV59" s="100" t="s">
        <v>1769</v>
      </c>
      <c r="AW59" s="91"/>
      <c r="AX59" s="101">
        <v>42412</v>
      </c>
      <c r="AY59" s="101">
        <v>44603</v>
      </c>
      <c r="AZ59" s="100" t="s">
        <v>933</v>
      </c>
      <c r="BA59" s="91">
        <v>100</v>
      </c>
      <c r="BB59" s="91">
        <v>5</v>
      </c>
      <c r="BC59" s="102">
        <v>3</v>
      </c>
      <c r="BD59" s="103" t="s">
        <v>934</v>
      </c>
      <c r="BE59" s="101"/>
      <c r="BF59" s="101"/>
      <c r="BG59" s="91"/>
      <c r="BH59" s="101">
        <v>42320</v>
      </c>
      <c r="BI59" s="101">
        <v>44511</v>
      </c>
      <c r="BJ59" s="100" t="s">
        <v>946</v>
      </c>
      <c r="BK59" s="91">
        <v>100</v>
      </c>
      <c r="BL59" s="91">
        <v>100</v>
      </c>
      <c r="BM59" s="102">
        <v>40</v>
      </c>
      <c r="BN59" s="91" t="s">
        <v>934</v>
      </c>
      <c r="BO59" s="101"/>
      <c r="BP59" s="101"/>
      <c r="BQ59" s="100" t="s">
        <v>1205</v>
      </c>
      <c r="BR59" s="91" t="s">
        <v>936</v>
      </c>
      <c r="BS59" s="101">
        <v>43349</v>
      </c>
      <c r="BT59" s="91">
        <v>213030</v>
      </c>
      <c r="BU59" s="91" t="s">
        <v>949</v>
      </c>
      <c r="BV59" s="91">
        <v>756</v>
      </c>
      <c r="BW59" s="91">
        <v>4.47</v>
      </c>
      <c r="BX59" s="91" t="s">
        <v>938</v>
      </c>
      <c r="BY59" s="101">
        <v>44171</v>
      </c>
      <c r="BZ59" s="91">
        <v>182002</v>
      </c>
      <c r="CA59" s="91" t="s">
        <v>963</v>
      </c>
      <c r="CB59" s="91">
        <v>304</v>
      </c>
      <c r="CC59" s="91">
        <v>1.24</v>
      </c>
      <c r="CD59" s="91" t="s">
        <v>964</v>
      </c>
      <c r="CE59" s="101">
        <v>44279</v>
      </c>
      <c r="CF59" s="104">
        <v>152326</v>
      </c>
      <c r="CG59" s="91" t="s">
        <v>961</v>
      </c>
      <c r="CH59" s="105">
        <v>41935</v>
      </c>
      <c r="CI59" s="106">
        <v>2550774</v>
      </c>
      <c r="CJ59" s="106">
        <v>405624</v>
      </c>
      <c r="CK59" s="107" t="s">
        <v>952</v>
      </c>
    </row>
    <row r="60" spans="1:89" s="2" customFormat="1" ht="12" customHeight="1" x14ac:dyDescent="0.2">
      <c r="A60" s="129" t="s">
        <v>2394</v>
      </c>
      <c r="B60" s="129" t="s">
        <v>2394</v>
      </c>
      <c r="C60" s="129"/>
      <c r="D60" s="129"/>
      <c r="E60" s="129" t="s">
        <v>2395</v>
      </c>
      <c r="F60" s="129"/>
      <c r="G60" s="129"/>
      <c r="H60" s="129" t="s">
        <v>2395</v>
      </c>
      <c r="I60" s="129" t="s">
        <v>2393</v>
      </c>
      <c r="J60" s="129"/>
      <c r="K60" s="130">
        <v>43922</v>
      </c>
      <c r="L60" s="138">
        <v>1</v>
      </c>
      <c r="M60" s="16" t="s">
        <v>459</v>
      </c>
      <c r="N60" s="16" t="s">
        <v>460</v>
      </c>
      <c r="O60" s="25" t="s">
        <v>305</v>
      </c>
      <c r="P60" s="53">
        <v>3.36</v>
      </c>
      <c r="Q60" s="4">
        <v>5</v>
      </c>
      <c r="R60" s="54">
        <v>4.032</v>
      </c>
      <c r="S60" s="47">
        <v>6</v>
      </c>
      <c r="T60" s="3">
        <v>2013</v>
      </c>
      <c r="U60" s="5" t="s">
        <v>130</v>
      </c>
      <c r="V60" s="6">
        <f t="shared" si="2"/>
        <v>44623</v>
      </c>
      <c r="W60" s="7">
        <v>44623</v>
      </c>
      <c r="X60" s="7">
        <f t="shared" si="1"/>
        <v>46448</v>
      </c>
      <c r="Y60" s="32" t="s">
        <v>9</v>
      </c>
      <c r="Z60" s="89">
        <v>3060398</v>
      </c>
      <c r="AA60" s="90" t="s">
        <v>1770</v>
      </c>
      <c r="AB60" s="91" t="s">
        <v>925</v>
      </c>
      <c r="AC60" s="92" t="s">
        <v>460</v>
      </c>
      <c r="AD60" s="92" t="s">
        <v>459</v>
      </c>
      <c r="AE60" s="93">
        <v>2014</v>
      </c>
      <c r="AF60" s="93" t="s">
        <v>927</v>
      </c>
      <c r="AG60" s="92" t="s">
        <v>928</v>
      </c>
      <c r="AH60" s="94">
        <v>1</v>
      </c>
      <c r="AI60" s="95">
        <v>127</v>
      </c>
      <c r="AJ60" s="93" t="s">
        <v>302</v>
      </c>
      <c r="AK60" s="93"/>
      <c r="AL60" s="93"/>
      <c r="AM60" s="93"/>
      <c r="AN60" s="93"/>
      <c r="AO60" s="96"/>
      <c r="AP60" s="97"/>
      <c r="AQ60" s="98"/>
      <c r="AR60" s="98"/>
      <c r="AS60" s="98"/>
      <c r="AT60" s="96"/>
      <c r="AU60" s="99" t="s">
        <v>1771</v>
      </c>
      <c r="AV60" s="100" t="s">
        <v>1772</v>
      </c>
      <c r="AW60" s="91"/>
      <c r="AX60" s="101">
        <v>42524</v>
      </c>
      <c r="AY60" s="101">
        <v>44622</v>
      </c>
      <c r="AZ60" s="100" t="s">
        <v>933</v>
      </c>
      <c r="BA60" s="91">
        <v>100</v>
      </c>
      <c r="BB60" s="91">
        <v>5</v>
      </c>
      <c r="BC60" s="102">
        <v>3</v>
      </c>
      <c r="BD60" s="103" t="s">
        <v>934</v>
      </c>
      <c r="BE60" s="101"/>
      <c r="BF60" s="101"/>
      <c r="BG60" s="91"/>
      <c r="BH60" s="101">
        <v>42432</v>
      </c>
      <c r="BI60" s="101">
        <v>44622</v>
      </c>
      <c r="BJ60" s="100" t="s">
        <v>933</v>
      </c>
      <c r="BK60" s="91">
        <v>100</v>
      </c>
      <c r="BL60" s="91">
        <v>100</v>
      </c>
      <c r="BM60" s="102">
        <v>36</v>
      </c>
      <c r="BN60" s="91" t="s">
        <v>934</v>
      </c>
      <c r="BO60" s="101"/>
      <c r="BP60" s="101"/>
      <c r="BQ60" s="100" t="s">
        <v>1533</v>
      </c>
      <c r="BR60" s="91" t="s">
        <v>948</v>
      </c>
      <c r="BS60" s="101">
        <v>43777</v>
      </c>
      <c r="BT60" s="91">
        <v>212008</v>
      </c>
      <c r="BU60" s="91" t="s">
        <v>949</v>
      </c>
      <c r="BV60" s="91">
        <v>1164</v>
      </c>
      <c r="BW60" s="91">
        <v>5.23</v>
      </c>
      <c r="BX60" s="91" t="s">
        <v>934</v>
      </c>
      <c r="BY60" s="101">
        <v>44125</v>
      </c>
      <c r="BZ60" s="91">
        <v>230509</v>
      </c>
      <c r="CA60" s="91" t="s">
        <v>951</v>
      </c>
      <c r="CB60" s="91">
        <v>164</v>
      </c>
      <c r="CC60" s="91">
        <v>1.54</v>
      </c>
      <c r="CD60" s="91" t="s">
        <v>940</v>
      </c>
      <c r="CE60" s="101">
        <v>44224</v>
      </c>
      <c r="CF60" s="104">
        <v>165741</v>
      </c>
      <c r="CG60" s="91" t="s">
        <v>963</v>
      </c>
      <c r="CH60" s="105">
        <v>42040</v>
      </c>
      <c r="CI60" s="106">
        <v>1970540</v>
      </c>
      <c r="CJ60" s="106">
        <v>283405</v>
      </c>
      <c r="CK60" s="107" t="s">
        <v>952</v>
      </c>
    </row>
    <row r="61" spans="1:89" s="2" customFormat="1" ht="12" customHeight="1" x14ac:dyDescent="0.2">
      <c r="A61" s="129"/>
      <c r="B61" s="129"/>
      <c r="C61" s="129" t="s">
        <v>2416</v>
      </c>
      <c r="D61" s="129"/>
      <c r="E61" s="129"/>
      <c r="F61" s="129" t="s">
        <v>2395</v>
      </c>
      <c r="G61" s="129"/>
      <c r="H61" s="129"/>
      <c r="I61" s="129"/>
      <c r="J61" s="129"/>
      <c r="K61" s="130">
        <v>43922</v>
      </c>
      <c r="L61" s="138">
        <v>1</v>
      </c>
      <c r="M61" s="16" t="s">
        <v>461</v>
      </c>
      <c r="N61" s="16" t="s">
        <v>462</v>
      </c>
      <c r="O61" s="25" t="s">
        <v>302</v>
      </c>
      <c r="P61" s="53">
        <v>1</v>
      </c>
      <c r="Q61" s="4">
        <v>5</v>
      </c>
      <c r="R61" s="54">
        <v>1.2</v>
      </c>
      <c r="S61" s="47">
        <v>6</v>
      </c>
      <c r="T61" s="3">
        <v>1961</v>
      </c>
      <c r="U61" s="5" t="s">
        <v>463</v>
      </c>
      <c r="V61" s="6">
        <f t="shared" si="2"/>
        <v>44593</v>
      </c>
      <c r="W61" s="7">
        <v>44593</v>
      </c>
      <c r="X61" s="7">
        <f t="shared" si="1"/>
        <v>46418</v>
      </c>
      <c r="Y61" s="32" t="s">
        <v>9</v>
      </c>
      <c r="Z61" s="89">
        <v>25581</v>
      </c>
      <c r="AA61" s="90" t="s">
        <v>1773</v>
      </c>
      <c r="AB61" s="91" t="s">
        <v>925</v>
      </c>
      <c r="AC61" s="92" t="s">
        <v>1774</v>
      </c>
      <c r="AD61" s="92" t="s">
        <v>461</v>
      </c>
      <c r="AE61" s="93">
        <v>1961</v>
      </c>
      <c r="AF61" s="93" t="s">
        <v>927</v>
      </c>
      <c r="AG61" s="92" t="s">
        <v>1374</v>
      </c>
      <c r="AH61" s="94">
        <v>1</v>
      </c>
      <c r="AI61" s="95">
        <v>168</v>
      </c>
      <c r="AJ61" s="93" t="s">
        <v>1245</v>
      </c>
      <c r="AK61" s="93"/>
      <c r="AL61" s="93"/>
      <c r="AM61" s="93"/>
      <c r="AN61" s="93"/>
      <c r="AO61" s="96"/>
      <c r="AP61" s="97"/>
      <c r="AQ61" s="98"/>
      <c r="AR61" s="98"/>
      <c r="AS61" s="98"/>
      <c r="AT61" s="96"/>
      <c r="AU61" s="99" t="s">
        <v>1347</v>
      </c>
      <c r="AV61" s="100" t="s">
        <v>1775</v>
      </c>
      <c r="AW61" s="91"/>
      <c r="AX61" s="101">
        <v>42767</v>
      </c>
      <c r="AY61" s="101">
        <v>44592</v>
      </c>
      <c r="AZ61" s="100" t="s">
        <v>933</v>
      </c>
      <c r="BA61" s="91">
        <v>100</v>
      </c>
      <c r="BB61" s="91">
        <v>7</v>
      </c>
      <c r="BC61" s="102">
        <v>4</v>
      </c>
      <c r="BD61" s="103" t="s">
        <v>934</v>
      </c>
      <c r="BE61" s="101"/>
      <c r="BF61" s="101"/>
      <c r="BG61" s="91"/>
      <c r="BH61" s="101"/>
      <c r="BI61" s="101"/>
      <c r="BJ61" s="100"/>
      <c r="BK61" s="91"/>
      <c r="BL61" s="91"/>
      <c r="BM61" s="102"/>
      <c r="BN61" s="91"/>
      <c r="BO61" s="101"/>
      <c r="BP61" s="101"/>
      <c r="BQ61" s="100" t="s">
        <v>1433</v>
      </c>
      <c r="BR61" s="91" t="s">
        <v>936</v>
      </c>
      <c r="BS61" s="101">
        <v>43931</v>
      </c>
      <c r="BT61" s="91">
        <v>212730</v>
      </c>
      <c r="BU61" s="91" t="s">
        <v>949</v>
      </c>
      <c r="BV61" s="91">
        <v>1246</v>
      </c>
      <c r="BW61" s="91">
        <v>5.08</v>
      </c>
      <c r="BX61" s="91"/>
      <c r="BY61" s="101"/>
      <c r="BZ61" s="91"/>
      <c r="CA61" s="91"/>
      <c r="CB61" s="91"/>
      <c r="CC61" s="91"/>
      <c r="CD61" s="91"/>
      <c r="CE61" s="101"/>
      <c r="CF61" s="104"/>
      <c r="CG61" s="91"/>
      <c r="CH61" s="105">
        <v>22525</v>
      </c>
      <c r="CI61" s="106"/>
      <c r="CJ61" s="106"/>
      <c r="CK61" s="107" t="s">
        <v>980</v>
      </c>
    </row>
    <row r="62" spans="1:89" s="2" customFormat="1" ht="12" customHeight="1" x14ac:dyDescent="0.2">
      <c r="A62" s="129"/>
      <c r="B62" s="129"/>
      <c r="C62" s="129" t="s">
        <v>2399</v>
      </c>
      <c r="D62" s="129"/>
      <c r="E62" s="129"/>
      <c r="F62" s="129" t="s">
        <v>2395</v>
      </c>
      <c r="G62" s="129"/>
      <c r="H62" s="129"/>
      <c r="I62" s="129"/>
      <c r="J62" s="129"/>
      <c r="K62" s="130">
        <v>43922</v>
      </c>
      <c r="L62" s="138">
        <v>1</v>
      </c>
      <c r="M62" s="16" t="s">
        <v>464</v>
      </c>
      <c r="N62" s="16" t="s">
        <v>465</v>
      </c>
      <c r="O62" s="25" t="s">
        <v>302</v>
      </c>
      <c r="P62" s="53">
        <v>1</v>
      </c>
      <c r="Q62" s="4">
        <v>5</v>
      </c>
      <c r="R62" s="54">
        <v>1.2</v>
      </c>
      <c r="S62" s="47">
        <v>6</v>
      </c>
      <c r="T62" s="3">
        <v>1956</v>
      </c>
      <c r="U62" s="5" t="s">
        <v>288</v>
      </c>
      <c r="V62" s="6">
        <f t="shared" si="2"/>
        <v>44593</v>
      </c>
      <c r="W62" s="7">
        <v>44593</v>
      </c>
      <c r="X62" s="7">
        <f t="shared" si="1"/>
        <v>46418</v>
      </c>
      <c r="Y62" s="32" t="s">
        <v>9</v>
      </c>
      <c r="Z62" s="89">
        <v>521</v>
      </c>
      <c r="AA62" s="90" t="s">
        <v>1776</v>
      </c>
      <c r="AB62" s="91" t="s">
        <v>925</v>
      </c>
      <c r="AC62" s="92" t="s">
        <v>1777</v>
      </c>
      <c r="AD62" s="92" t="s">
        <v>1778</v>
      </c>
      <c r="AE62" s="93">
        <v>1956</v>
      </c>
      <c r="AF62" s="93" t="s">
        <v>927</v>
      </c>
      <c r="AG62" s="92" t="s">
        <v>1000</v>
      </c>
      <c r="AH62" s="94">
        <v>1</v>
      </c>
      <c r="AI62" s="95">
        <v>108</v>
      </c>
      <c r="AJ62" s="93" t="s">
        <v>956</v>
      </c>
      <c r="AK62" s="93"/>
      <c r="AL62" s="93"/>
      <c r="AM62" s="93"/>
      <c r="AN62" s="93"/>
      <c r="AO62" s="96"/>
      <c r="AP62" s="97"/>
      <c r="AQ62" s="98"/>
      <c r="AR62" s="98"/>
      <c r="AS62" s="98"/>
      <c r="AT62" s="96"/>
      <c r="AU62" s="99" t="s">
        <v>1601</v>
      </c>
      <c r="AV62" s="100" t="s">
        <v>1779</v>
      </c>
      <c r="AW62" s="91"/>
      <c r="AX62" s="101">
        <v>42767</v>
      </c>
      <c r="AY62" s="101">
        <v>44592</v>
      </c>
      <c r="AZ62" s="100" t="s">
        <v>933</v>
      </c>
      <c r="BA62" s="91">
        <v>100</v>
      </c>
      <c r="BB62" s="91">
        <v>7</v>
      </c>
      <c r="BC62" s="102">
        <v>5</v>
      </c>
      <c r="BD62" s="103" t="s">
        <v>934</v>
      </c>
      <c r="BE62" s="101"/>
      <c r="BF62" s="101"/>
      <c r="BG62" s="91"/>
      <c r="BH62" s="101"/>
      <c r="BI62" s="101"/>
      <c r="BJ62" s="100"/>
      <c r="BK62" s="91"/>
      <c r="BL62" s="91"/>
      <c r="BM62" s="102"/>
      <c r="BN62" s="91"/>
      <c r="BO62" s="101"/>
      <c r="BP62" s="101"/>
      <c r="BQ62" s="100" t="s">
        <v>1045</v>
      </c>
      <c r="BR62" s="91" t="s">
        <v>936</v>
      </c>
      <c r="BS62" s="101">
        <v>43935</v>
      </c>
      <c r="BT62" s="91">
        <v>165836</v>
      </c>
      <c r="BU62" s="91" t="s">
        <v>961</v>
      </c>
      <c r="BV62" s="91">
        <v>606</v>
      </c>
      <c r="BW62" s="91">
        <v>3.4</v>
      </c>
      <c r="BX62" s="91" t="s">
        <v>938</v>
      </c>
      <c r="BY62" s="101">
        <v>44077</v>
      </c>
      <c r="BZ62" s="91">
        <v>104135</v>
      </c>
      <c r="CA62" s="91" t="s">
        <v>972</v>
      </c>
      <c r="CB62" s="91">
        <v>37</v>
      </c>
      <c r="CC62" s="91">
        <v>0.55000000000000004</v>
      </c>
      <c r="CD62" s="91"/>
      <c r="CE62" s="101"/>
      <c r="CF62" s="104"/>
      <c r="CG62" s="91"/>
      <c r="CH62" s="105">
        <v>20699</v>
      </c>
      <c r="CI62" s="106"/>
      <c r="CJ62" s="106"/>
      <c r="CK62" s="107" t="s">
        <v>980</v>
      </c>
    </row>
    <row r="63" spans="1:89" s="2" customFormat="1" ht="12" customHeight="1" x14ac:dyDescent="0.2">
      <c r="A63" s="129"/>
      <c r="B63" s="129" t="s">
        <v>2400</v>
      </c>
      <c r="C63" s="129" t="s">
        <v>2402</v>
      </c>
      <c r="D63" s="129"/>
      <c r="E63" s="129"/>
      <c r="F63" s="129" t="s">
        <v>2395</v>
      </c>
      <c r="G63" s="129"/>
      <c r="H63" s="129"/>
      <c r="I63" s="129"/>
      <c r="J63" s="129"/>
      <c r="K63" s="130">
        <v>43922</v>
      </c>
      <c r="L63" s="138">
        <v>1</v>
      </c>
      <c r="M63" s="16" t="s">
        <v>466</v>
      </c>
      <c r="N63" s="16" t="s">
        <v>467</v>
      </c>
      <c r="O63" s="25" t="s">
        <v>304</v>
      </c>
      <c r="P63" s="53">
        <v>3</v>
      </c>
      <c r="Q63" s="4">
        <v>5</v>
      </c>
      <c r="R63" s="54">
        <v>3.6</v>
      </c>
      <c r="S63" s="47">
        <v>6</v>
      </c>
      <c r="T63" s="3">
        <v>1992</v>
      </c>
      <c r="U63" s="5" t="s">
        <v>468</v>
      </c>
      <c r="V63" s="6">
        <f t="shared" si="2"/>
        <v>44562</v>
      </c>
      <c r="W63" s="7">
        <v>44562</v>
      </c>
      <c r="X63" s="7">
        <f t="shared" si="1"/>
        <v>46387</v>
      </c>
      <c r="Y63" s="32" t="s">
        <v>9</v>
      </c>
      <c r="Z63" s="89">
        <v>54963</v>
      </c>
      <c r="AA63" s="90" t="s">
        <v>1780</v>
      </c>
      <c r="AB63" s="91" t="s">
        <v>925</v>
      </c>
      <c r="AC63" s="92" t="s">
        <v>467</v>
      </c>
      <c r="AD63" s="92" t="s">
        <v>466</v>
      </c>
      <c r="AE63" s="93">
        <v>1992</v>
      </c>
      <c r="AF63" s="93" t="s">
        <v>927</v>
      </c>
      <c r="AG63" s="92" t="s">
        <v>928</v>
      </c>
      <c r="AH63" s="94">
        <v>1</v>
      </c>
      <c r="AI63" s="95">
        <v>118</v>
      </c>
      <c r="AJ63" s="93" t="s">
        <v>1245</v>
      </c>
      <c r="AK63" s="93"/>
      <c r="AL63" s="93"/>
      <c r="AM63" s="93"/>
      <c r="AN63" s="93"/>
      <c r="AO63" s="96"/>
      <c r="AP63" s="97"/>
      <c r="AQ63" s="98"/>
      <c r="AR63" s="98"/>
      <c r="AS63" s="98"/>
      <c r="AT63" s="96"/>
      <c r="AU63" s="99" t="s">
        <v>1100</v>
      </c>
      <c r="AV63" s="100" t="s">
        <v>1248</v>
      </c>
      <c r="AW63" s="91"/>
      <c r="AX63" s="101">
        <v>42736</v>
      </c>
      <c r="AY63" s="101">
        <v>44561</v>
      </c>
      <c r="AZ63" s="100" t="s">
        <v>933</v>
      </c>
      <c r="BA63" s="91">
        <v>100</v>
      </c>
      <c r="BB63" s="91">
        <v>7</v>
      </c>
      <c r="BC63" s="102">
        <v>4</v>
      </c>
      <c r="BD63" s="103" t="s">
        <v>934</v>
      </c>
      <c r="BE63" s="101"/>
      <c r="BF63" s="101"/>
      <c r="BG63" s="91"/>
      <c r="BH63" s="101">
        <v>43101</v>
      </c>
      <c r="BI63" s="101">
        <v>44561</v>
      </c>
      <c r="BJ63" s="100" t="s">
        <v>933</v>
      </c>
      <c r="BK63" s="91">
        <v>100</v>
      </c>
      <c r="BL63" s="91">
        <v>100</v>
      </c>
      <c r="BM63" s="102">
        <v>20</v>
      </c>
      <c r="BN63" s="91" t="s">
        <v>934</v>
      </c>
      <c r="BO63" s="101"/>
      <c r="BP63" s="101"/>
      <c r="BQ63" s="100" t="s">
        <v>1205</v>
      </c>
      <c r="BR63" s="91" t="s">
        <v>948</v>
      </c>
      <c r="BS63" s="101">
        <v>43371</v>
      </c>
      <c r="BT63" s="91">
        <v>243435</v>
      </c>
      <c r="BU63" s="91" t="s">
        <v>937</v>
      </c>
      <c r="BV63" s="91">
        <v>179</v>
      </c>
      <c r="BW63" s="91">
        <v>4.3499999999999996</v>
      </c>
      <c r="BX63" s="91" t="s">
        <v>938</v>
      </c>
      <c r="BY63" s="101">
        <v>44190</v>
      </c>
      <c r="BZ63" s="91">
        <v>254858</v>
      </c>
      <c r="CA63" s="91" t="s">
        <v>937</v>
      </c>
      <c r="CB63" s="91">
        <v>109</v>
      </c>
      <c r="CC63" s="91">
        <v>4.46</v>
      </c>
      <c r="CD63" s="91" t="s">
        <v>940</v>
      </c>
      <c r="CE63" s="101">
        <v>44222</v>
      </c>
      <c r="CF63" s="104">
        <v>132457</v>
      </c>
      <c r="CG63" s="91" t="s">
        <v>939</v>
      </c>
      <c r="CH63" s="105">
        <v>33900</v>
      </c>
      <c r="CI63" s="106">
        <v>4778666</v>
      </c>
      <c r="CJ63" s="106">
        <v>989164</v>
      </c>
      <c r="CK63" s="107" t="s">
        <v>965</v>
      </c>
    </row>
    <row r="64" spans="1:89" s="2" customFormat="1" ht="12" customHeight="1" x14ac:dyDescent="0.2">
      <c r="A64" s="129"/>
      <c r="B64" s="129"/>
      <c r="C64" s="129" t="s">
        <v>2399</v>
      </c>
      <c r="D64" s="129"/>
      <c r="E64" s="129"/>
      <c r="F64" s="129" t="s">
        <v>2395</v>
      </c>
      <c r="G64" s="129"/>
      <c r="H64" s="129"/>
      <c r="I64" s="129"/>
      <c r="J64" s="129"/>
      <c r="K64" s="130">
        <v>43922</v>
      </c>
      <c r="L64" s="138">
        <v>1</v>
      </c>
      <c r="M64" s="16" t="s">
        <v>469</v>
      </c>
      <c r="N64" s="16" t="s">
        <v>470</v>
      </c>
      <c r="O64" s="25" t="s">
        <v>302</v>
      </c>
      <c r="P64" s="53">
        <v>1</v>
      </c>
      <c r="Q64" s="4">
        <v>5</v>
      </c>
      <c r="R64" s="54">
        <v>1.2</v>
      </c>
      <c r="S64" s="47">
        <v>6</v>
      </c>
      <c r="T64" s="3">
        <v>1971</v>
      </c>
      <c r="U64" s="5" t="s">
        <v>471</v>
      </c>
      <c r="V64" s="6">
        <f t="shared" si="2"/>
        <v>44621</v>
      </c>
      <c r="W64" s="7">
        <v>44621</v>
      </c>
      <c r="X64" s="7">
        <f t="shared" si="1"/>
        <v>46446</v>
      </c>
      <c r="Y64" s="32" t="s">
        <v>9</v>
      </c>
      <c r="Z64" s="89">
        <v>2505</v>
      </c>
      <c r="AA64" s="90" t="s">
        <v>1781</v>
      </c>
      <c r="AB64" s="91" t="s">
        <v>925</v>
      </c>
      <c r="AC64" s="92" t="s">
        <v>1782</v>
      </c>
      <c r="AD64" s="92" t="s">
        <v>1783</v>
      </c>
      <c r="AE64" s="93">
        <v>1972</v>
      </c>
      <c r="AF64" s="93" t="s">
        <v>927</v>
      </c>
      <c r="AG64" s="92" t="s">
        <v>1000</v>
      </c>
      <c r="AH64" s="94">
        <v>1</v>
      </c>
      <c r="AI64" s="95">
        <v>120</v>
      </c>
      <c r="AJ64" s="93" t="s">
        <v>956</v>
      </c>
      <c r="AK64" s="93"/>
      <c r="AL64" s="93"/>
      <c r="AM64" s="93"/>
      <c r="AN64" s="93"/>
      <c r="AO64" s="96"/>
      <c r="AP64" s="97"/>
      <c r="AQ64" s="98"/>
      <c r="AR64" s="98"/>
      <c r="AS64" s="98"/>
      <c r="AT64" s="96"/>
      <c r="AU64" s="99" t="s">
        <v>1678</v>
      </c>
      <c r="AV64" s="100" t="s">
        <v>1784</v>
      </c>
      <c r="AW64" s="91"/>
      <c r="AX64" s="101">
        <v>42795</v>
      </c>
      <c r="AY64" s="101">
        <v>44620</v>
      </c>
      <c r="AZ64" s="100" t="s">
        <v>933</v>
      </c>
      <c r="BA64" s="91">
        <v>100</v>
      </c>
      <c r="BB64" s="91">
        <v>7</v>
      </c>
      <c r="BC64" s="102">
        <v>5</v>
      </c>
      <c r="BD64" s="103" t="s">
        <v>934</v>
      </c>
      <c r="BE64" s="101"/>
      <c r="BF64" s="101"/>
      <c r="BG64" s="91"/>
      <c r="BH64" s="101"/>
      <c r="BI64" s="101"/>
      <c r="BJ64" s="100"/>
      <c r="BK64" s="91"/>
      <c r="BL64" s="91"/>
      <c r="BM64" s="102"/>
      <c r="BN64" s="91"/>
      <c r="BO64" s="101"/>
      <c r="BP64" s="101"/>
      <c r="BQ64" s="100" t="s">
        <v>1636</v>
      </c>
      <c r="BR64" s="91" t="s">
        <v>936</v>
      </c>
      <c r="BS64" s="101">
        <v>43837</v>
      </c>
      <c r="BT64" s="91">
        <v>162109</v>
      </c>
      <c r="BU64" s="91" t="s">
        <v>961</v>
      </c>
      <c r="BV64" s="91">
        <v>433</v>
      </c>
      <c r="BW64" s="91">
        <v>3.37</v>
      </c>
      <c r="BX64" s="91" t="s">
        <v>938</v>
      </c>
      <c r="BY64" s="101">
        <v>44248</v>
      </c>
      <c r="BZ64" s="91">
        <v>94448</v>
      </c>
      <c r="CA64" s="91" t="s">
        <v>972</v>
      </c>
      <c r="CB64" s="91">
        <v>83</v>
      </c>
      <c r="CC64" s="91">
        <v>0.89</v>
      </c>
      <c r="CD64" s="91" t="s">
        <v>971</v>
      </c>
      <c r="CE64" s="101">
        <v>43419</v>
      </c>
      <c r="CF64" s="104">
        <v>272911</v>
      </c>
      <c r="CG64" s="91" t="s">
        <v>937</v>
      </c>
      <c r="CH64" s="105">
        <v>26908</v>
      </c>
      <c r="CI64" s="106"/>
      <c r="CJ64" s="106"/>
      <c r="CK64" s="107" t="s">
        <v>1018</v>
      </c>
    </row>
    <row r="65" spans="1:89" s="2" customFormat="1" ht="12" customHeight="1" x14ac:dyDescent="0.2">
      <c r="A65" s="129" t="s">
        <v>2406</v>
      </c>
      <c r="B65" s="129"/>
      <c r="C65" s="129" t="s">
        <v>2397</v>
      </c>
      <c r="D65" s="129"/>
      <c r="E65" s="129"/>
      <c r="F65" s="129" t="s">
        <v>2396</v>
      </c>
      <c r="G65" s="129"/>
      <c r="H65" s="129"/>
      <c r="I65" s="129"/>
      <c r="J65" s="129"/>
      <c r="K65" s="130">
        <v>43922</v>
      </c>
      <c r="L65" s="138">
        <v>1</v>
      </c>
      <c r="M65" s="16" t="s">
        <v>472</v>
      </c>
      <c r="N65" s="16" t="s">
        <v>473</v>
      </c>
      <c r="O65" s="25" t="s">
        <v>302</v>
      </c>
      <c r="P65" s="53">
        <v>1</v>
      </c>
      <c r="Q65" s="4">
        <v>5</v>
      </c>
      <c r="R65" s="54">
        <v>1.2</v>
      </c>
      <c r="S65" s="47">
        <v>6</v>
      </c>
      <c r="T65" s="3">
        <v>1949</v>
      </c>
      <c r="U65" s="5" t="s">
        <v>474</v>
      </c>
      <c r="V65" s="6">
        <f t="shared" si="2"/>
        <v>44562</v>
      </c>
      <c r="W65" s="7">
        <v>44562</v>
      </c>
      <c r="X65" s="7">
        <f t="shared" si="1"/>
        <v>46387</v>
      </c>
      <c r="Y65" s="32" t="s">
        <v>9</v>
      </c>
      <c r="Z65" s="89">
        <v>25778</v>
      </c>
      <c r="AA65" s="90" t="s">
        <v>1785</v>
      </c>
      <c r="AB65" s="91" t="s">
        <v>925</v>
      </c>
      <c r="AC65" s="92" t="s">
        <v>1786</v>
      </c>
      <c r="AD65" s="92" t="s">
        <v>1787</v>
      </c>
      <c r="AE65" s="93">
        <v>1949</v>
      </c>
      <c r="AF65" s="93" t="s">
        <v>927</v>
      </c>
      <c r="AG65" s="92" t="s">
        <v>967</v>
      </c>
      <c r="AH65" s="94">
        <v>1</v>
      </c>
      <c r="AI65" s="95">
        <v>121</v>
      </c>
      <c r="AJ65" s="93" t="s">
        <v>956</v>
      </c>
      <c r="AK65" s="93"/>
      <c r="AL65" s="93"/>
      <c r="AM65" s="93"/>
      <c r="AN65" s="93"/>
      <c r="AO65" s="96"/>
      <c r="AP65" s="97"/>
      <c r="AQ65" s="98"/>
      <c r="AR65" s="98"/>
      <c r="AS65" s="98"/>
      <c r="AT65" s="96"/>
      <c r="AU65" s="99" t="s">
        <v>1788</v>
      </c>
      <c r="AV65" s="100" t="s">
        <v>1789</v>
      </c>
      <c r="AW65" s="91" t="s">
        <v>932</v>
      </c>
      <c r="AX65" s="101">
        <v>36996</v>
      </c>
      <c r="AY65" s="101">
        <v>38353</v>
      </c>
      <c r="AZ65" s="100" t="s">
        <v>946</v>
      </c>
      <c r="BA65" s="91">
        <v>100</v>
      </c>
      <c r="BB65" s="91">
        <v>4</v>
      </c>
      <c r="BC65" s="102">
        <v>4</v>
      </c>
      <c r="BD65" s="103"/>
      <c r="BE65" s="101"/>
      <c r="BF65" s="101"/>
      <c r="BG65" s="91"/>
      <c r="BH65" s="101"/>
      <c r="BI65" s="101"/>
      <c r="BJ65" s="100"/>
      <c r="BK65" s="91"/>
      <c r="BL65" s="91"/>
      <c r="BM65" s="102"/>
      <c r="BN65" s="91"/>
      <c r="BO65" s="101"/>
      <c r="BP65" s="101"/>
      <c r="BQ65" s="100"/>
      <c r="BR65" s="91" t="s">
        <v>1564</v>
      </c>
      <c r="BS65" s="101">
        <v>39302</v>
      </c>
      <c r="BT65" s="91">
        <v>91022</v>
      </c>
      <c r="BU65" s="91" t="s">
        <v>972</v>
      </c>
      <c r="BV65" s="91">
        <v>443</v>
      </c>
      <c r="BW65" s="91">
        <v>13.26</v>
      </c>
      <c r="BX65" s="91"/>
      <c r="BY65" s="101"/>
      <c r="BZ65" s="91"/>
      <c r="CA65" s="91"/>
      <c r="CB65" s="91"/>
      <c r="CC65" s="91"/>
      <c r="CD65" s="91"/>
      <c r="CE65" s="101"/>
      <c r="CF65" s="104"/>
      <c r="CG65" s="91"/>
      <c r="CH65" s="105">
        <v>18872</v>
      </c>
      <c r="CI65" s="106"/>
      <c r="CJ65" s="106"/>
      <c r="CK65" s="107" t="s">
        <v>980</v>
      </c>
    </row>
    <row r="66" spans="1:89" s="2" customFormat="1" ht="12" customHeight="1" x14ac:dyDescent="0.2">
      <c r="A66" s="129" t="s">
        <v>2394</v>
      </c>
      <c r="B66" s="129" t="s">
        <v>2396</v>
      </c>
      <c r="C66" s="129"/>
      <c r="D66" s="129" t="s">
        <v>2393</v>
      </c>
      <c r="E66" s="129"/>
      <c r="F66" s="129"/>
      <c r="G66" s="129"/>
      <c r="H66" s="129"/>
      <c r="I66" s="129"/>
      <c r="J66" s="129" t="s">
        <v>2393</v>
      </c>
      <c r="K66" s="130">
        <v>43922</v>
      </c>
      <c r="L66" s="138">
        <v>1</v>
      </c>
      <c r="M66" s="16" t="s">
        <v>475</v>
      </c>
      <c r="N66" s="16" t="s">
        <v>475</v>
      </c>
      <c r="O66" s="25" t="s">
        <v>303</v>
      </c>
      <c r="P66" s="53">
        <v>2</v>
      </c>
      <c r="Q66" s="4">
        <v>5</v>
      </c>
      <c r="R66" s="54">
        <v>2.4</v>
      </c>
      <c r="S66" s="47">
        <v>6</v>
      </c>
      <c r="T66" s="3">
        <v>2005</v>
      </c>
      <c r="U66" s="5" t="s">
        <v>26</v>
      </c>
      <c r="V66" s="6">
        <f t="shared" si="2"/>
        <v>44593</v>
      </c>
      <c r="W66" s="7">
        <v>44593</v>
      </c>
      <c r="X66" s="7">
        <f t="shared" si="1"/>
        <v>46418</v>
      </c>
      <c r="Y66" s="32" t="s">
        <v>9</v>
      </c>
      <c r="Z66" s="89">
        <v>120673</v>
      </c>
      <c r="AA66" s="90" t="s">
        <v>1790</v>
      </c>
      <c r="AB66" s="91" t="s">
        <v>925</v>
      </c>
      <c r="AC66" s="92" t="s">
        <v>1791</v>
      </c>
      <c r="AD66" s="92" t="s">
        <v>1791</v>
      </c>
      <c r="AE66" s="93">
        <v>2005</v>
      </c>
      <c r="AF66" s="93" t="s">
        <v>983</v>
      </c>
      <c r="AG66" s="92" t="s">
        <v>955</v>
      </c>
      <c r="AH66" s="94">
        <v>1</v>
      </c>
      <c r="AI66" s="95">
        <v>95</v>
      </c>
      <c r="AJ66" s="93" t="s">
        <v>956</v>
      </c>
      <c r="AK66" s="93"/>
      <c r="AL66" s="93"/>
      <c r="AM66" s="93"/>
      <c r="AN66" s="93"/>
      <c r="AO66" s="96"/>
      <c r="AP66" s="97"/>
      <c r="AQ66" s="98"/>
      <c r="AR66" s="98"/>
      <c r="AS66" s="98"/>
      <c r="AT66" s="96"/>
      <c r="AU66" s="99" t="s">
        <v>984</v>
      </c>
      <c r="AV66" s="100" t="s">
        <v>1792</v>
      </c>
      <c r="AW66" s="91"/>
      <c r="AX66" s="101">
        <v>42767</v>
      </c>
      <c r="AY66" s="101">
        <v>44592</v>
      </c>
      <c r="AZ66" s="100" t="s">
        <v>933</v>
      </c>
      <c r="BA66" s="91">
        <v>100</v>
      </c>
      <c r="BB66" s="91">
        <v>7</v>
      </c>
      <c r="BC66" s="102">
        <v>4</v>
      </c>
      <c r="BD66" s="103" t="s">
        <v>934</v>
      </c>
      <c r="BE66" s="101"/>
      <c r="BF66" s="101"/>
      <c r="BG66" s="91" t="s">
        <v>932</v>
      </c>
      <c r="BH66" s="101">
        <v>42473</v>
      </c>
      <c r="BI66" s="101">
        <v>43933</v>
      </c>
      <c r="BJ66" s="100" t="s">
        <v>933</v>
      </c>
      <c r="BK66" s="91">
        <v>100</v>
      </c>
      <c r="BL66" s="91">
        <v>100</v>
      </c>
      <c r="BM66" s="102">
        <v>24</v>
      </c>
      <c r="BN66" s="91" t="s">
        <v>934</v>
      </c>
      <c r="BO66" s="101"/>
      <c r="BP66" s="101"/>
      <c r="BQ66" s="100" t="s">
        <v>1793</v>
      </c>
      <c r="BR66" s="91" t="s">
        <v>948</v>
      </c>
      <c r="BS66" s="101">
        <v>43900</v>
      </c>
      <c r="BT66" s="91">
        <v>240930</v>
      </c>
      <c r="BU66" s="91" t="s">
        <v>937</v>
      </c>
      <c r="BV66" s="91">
        <v>358</v>
      </c>
      <c r="BW66" s="91">
        <v>4.84</v>
      </c>
      <c r="BX66" s="91" t="s">
        <v>987</v>
      </c>
      <c r="BY66" s="101">
        <v>44239</v>
      </c>
      <c r="BZ66" s="91">
        <v>171423</v>
      </c>
      <c r="CA66" s="91" t="s">
        <v>963</v>
      </c>
      <c r="CB66" s="91">
        <v>125</v>
      </c>
      <c r="CC66" s="91">
        <v>0.81</v>
      </c>
      <c r="CD66" s="91" t="s">
        <v>1040</v>
      </c>
      <c r="CE66" s="101">
        <v>43930</v>
      </c>
      <c r="CF66" s="104">
        <v>180252</v>
      </c>
      <c r="CG66" s="91" t="s">
        <v>963</v>
      </c>
      <c r="CH66" s="105">
        <v>38471</v>
      </c>
      <c r="CI66" s="106">
        <v>1588046</v>
      </c>
      <c r="CJ66" s="106">
        <v>269035</v>
      </c>
      <c r="CK66" s="107" t="s">
        <v>965</v>
      </c>
    </row>
    <row r="67" spans="1:89" s="2" customFormat="1" ht="12" customHeight="1" x14ac:dyDescent="0.2">
      <c r="A67" s="129" t="s">
        <v>2394</v>
      </c>
      <c r="B67" s="129"/>
      <c r="C67" s="129" t="s">
        <v>2402</v>
      </c>
      <c r="D67" s="129"/>
      <c r="E67" s="129"/>
      <c r="F67" s="129"/>
      <c r="G67" s="129"/>
      <c r="H67" s="129"/>
      <c r="I67" s="129"/>
      <c r="J67" s="129" t="s">
        <v>2395</v>
      </c>
      <c r="K67" s="130">
        <v>43922</v>
      </c>
      <c r="L67" s="138">
        <v>1</v>
      </c>
      <c r="M67" s="16" t="s">
        <v>476</v>
      </c>
      <c r="N67" s="16" t="s">
        <v>476</v>
      </c>
      <c r="O67" s="25" t="s">
        <v>304</v>
      </c>
      <c r="P67" s="53">
        <v>3</v>
      </c>
      <c r="Q67" s="4">
        <v>5</v>
      </c>
      <c r="R67" s="54">
        <v>3.6</v>
      </c>
      <c r="S67" s="47">
        <v>6</v>
      </c>
      <c r="T67" s="3">
        <v>2002</v>
      </c>
      <c r="U67" s="5" t="s">
        <v>174</v>
      </c>
      <c r="V67" s="6">
        <f t="shared" ref="V67:V98" si="3">W67</f>
        <v>44562</v>
      </c>
      <c r="W67" s="7">
        <v>44562</v>
      </c>
      <c r="X67" s="7">
        <f t="shared" ref="X67:X122" si="4">DATE(YEAR(W67)+5,MONTH(W67),DAY(W67)-1)</f>
        <v>46387</v>
      </c>
      <c r="Y67" s="32" t="s">
        <v>9</v>
      </c>
      <c r="Z67" s="89">
        <v>113019</v>
      </c>
      <c r="AA67" s="90" t="s">
        <v>1794</v>
      </c>
      <c r="AB67" s="91" t="s">
        <v>925</v>
      </c>
      <c r="AC67" s="92" t="s">
        <v>476</v>
      </c>
      <c r="AD67" s="92" t="s">
        <v>476</v>
      </c>
      <c r="AE67" s="93">
        <v>2002</v>
      </c>
      <c r="AF67" s="93" t="s">
        <v>983</v>
      </c>
      <c r="AG67" s="92" t="s">
        <v>955</v>
      </c>
      <c r="AH67" s="94">
        <v>1</v>
      </c>
      <c r="AI67" s="95">
        <v>115</v>
      </c>
      <c r="AJ67" s="93" t="s">
        <v>929</v>
      </c>
      <c r="AK67" s="93"/>
      <c r="AL67" s="93"/>
      <c r="AM67" s="93"/>
      <c r="AN67" s="93"/>
      <c r="AO67" s="96"/>
      <c r="AP67" s="97"/>
      <c r="AQ67" s="98"/>
      <c r="AR67" s="98"/>
      <c r="AS67" s="98"/>
      <c r="AT67" s="96"/>
      <c r="AU67" s="99" t="s">
        <v>1795</v>
      </c>
      <c r="AV67" s="100" t="s">
        <v>1796</v>
      </c>
      <c r="AW67" s="91"/>
      <c r="AX67" s="101">
        <v>42736</v>
      </c>
      <c r="AY67" s="101">
        <v>44561</v>
      </c>
      <c r="AZ67" s="100" t="s">
        <v>933</v>
      </c>
      <c r="BA67" s="91">
        <v>100</v>
      </c>
      <c r="BB67" s="91">
        <v>7</v>
      </c>
      <c r="BC67" s="102">
        <v>3</v>
      </c>
      <c r="BD67" s="103" t="s">
        <v>934</v>
      </c>
      <c r="BE67" s="101"/>
      <c r="BF67" s="101"/>
      <c r="BG67" s="91" t="s">
        <v>932</v>
      </c>
      <c r="BH67" s="101">
        <v>42005</v>
      </c>
      <c r="BI67" s="101">
        <v>42735</v>
      </c>
      <c r="BJ67" s="100" t="s">
        <v>933</v>
      </c>
      <c r="BK67" s="91">
        <v>100</v>
      </c>
      <c r="BL67" s="91">
        <v>67</v>
      </c>
      <c r="BM67" s="102">
        <v>10</v>
      </c>
      <c r="BN67" s="91" t="s">
        <v>934</v>
      </c>
      <c r="BO67" s="101"/>
      <c r="BP67" s="101"/>
      <c r="BQ67" s="100" t="s">
        <v>1797</v>
      </c>
      <c r="BR67" s="91" t="s">
        <v>936</v>
      </c>
      <c r="BS67" s="101">
        <v>44171</v>
      </c>
      <c r="BT67" s="91">
        <v>235559</v>
      </c>
      <c r="BU67" s="91" t="s">
        <v>937</v>
      </c>
      <c r="BV67" s="91">
        <v>231</v>
      </c>
      <c r="BW67" s="91">
        <v>3</v>
      </c>
      <c r="BX67" s="91" t="s">
        <v>987</v>
      </c>
      <c r="BY67" s="101">
        <v>44245</v>
      </c>
      <c r="BZ67" s="91">
        <v>120052</v>
      </c>
      <c r="CA67" s="91" t="s">
        <v>939</v>
      </c>
      <c r="CB67" s="91">
        <v>68</v>
      </c>
      <c r="CC67" s="91">
        <v>0.49</v>
      </c>
      <c r="CD67" s="91" t="s">
        <v>1017</v>
      </c>
      <c r="CE67" s="101">
        <v>42715</v>
      </c>
      <c r="CF67" s="104">
        <v>82431</v>
      </c>
      <c r="CG67" s="91" t="s">
        <v>972</v>
      </c>
      <c r="CH67" s="105">
        <v>37631</v>
      </c>
      <c r="CI67" s="106">
        <v>5765648</v>
      </c>
      <c r="CJ67" s="106">
        <v>958218</v>
      </c>
      <c r="CK67" s="107" t="s">
        <v>965</v>
      </c>
    </row>
    <row r="68" spans="1:89" s="2" customFormat="1" ht="12" customHeight="1" x14ac:dyDescent="0.2">
      <c r="A68" s="129" t="s">
        <v>2394</v>
      </c>
      <c r="B68" s="129" t="s">
        <v>2394</v>
      </c>
      <c r="C68" s="129" t="s">
        <v>2402</v>
      </c>
      <c r="D68" s="129"/>
      <c r="E68" s="129" t="s">
        <v>2395</v>
      </c>
      <c r="F68" s="129"/>
      <c r="G68" s="129"/>
      <c r="H68" s="129"/>
      <c r="I68" s="129" t="s">
        <v>2395</v>
      </c>
      <c r="J68" s="129"/>
      <c r="K68" s="130">
        <v>43922</v>
      </c>
      <c r="L68" s="138">
        <v>1</v>
      </c>
      <c r="M68" s="16" t="s">
        <v>477</v>
      </c>
      <c r="N68" s="16" t="s">
        <v>477</v>
      </c>
      <c r="O68" s="25" t="s">
        <v>305</v>
      </c>
      <c r="P68" s="53">
        <v>4.7039999999999997</v>
      </c>
      <c r="Q68" s="4">
        <v>5</v>
      </c>
      <c r="R68" s="54">
        <v>5.6448</v>
      </c>
      <c r="S68" s="47">
        <v>6</v>
      </c>
      <c r="T68" s="3">
        <v>2015</v>
      </c>
      <c r="U68" s="5" t="s">
        <v>478</v>
      </c>
      <c r="V68" s="6">
        <f t="shared" si="3"/>
        <v>44708</v>
      </c>
      <c r="W68" s="7">
        <v>44708</v>
      </c>
      <c r="X68" s="7">
        <f t="shared" si="4"/>
        <v>46533</v>
      </c>
      <c r="Y68" s="32" t="s">
        <v>9</v>
      </c>
      <c r="Z68" s="89">
        <v>3038062</v>
      </c>
      <c r="AA68" s="90" t="s">
        <v>1798</v>
      </c>
      <c r="AB68" s="91" t="s">
        <v>925</v>
      </c>
      <c r="AC68" s="92" t="s">
        <v>477</v>
      </c>
      <c r="AD68" s="92" t="s">
        <v>477</v>
      </c>
      <c r="AE68" s="93">
        <v>2015</v>
      </c>
      <c r="AF68" s="93" t="s">
        <v>1124</v>
      </c>
      <c r="AG68" s="92" t="s">
        <v>928</v>
      </c>
      <c r="AH68" s="94">
        <v>1</v>
      </c>
      <c r="AI68" s="95">
        <v>120</v>
      </c>
      <c r="AJ68" s="93" t="s">
        <v>303</v>
      </c>
      <c r="AK68" s="93"/>
      <c r="AL68" s="93"/>
      <c r="AM68" s="93"/>
      <c r="AN68" s="93"/>
      <c r="AO68" s="96"/>
      <c r="AP68" s="97"/>
      <c r="AQ68" s="98"/>
      <c r="AR68" s="98"/>
      <c r="AS68" s="98"/>
      <c r="AT68" s="96"/>
      <c r="AU68" s="99" t="s">
        <v>1477</v>
      </c>
      <c r="AV68" s="100" t="s">
        <v>1799</v>
      </c>
      <c r="AW68" s="91"/>
      <c r="AX68" s="101">
        <v>42609</v>
      </c>
      <c r="AY68" s="101">
        <v>44707</v>
      </c>
      <c r="AZ68" s="100" t="s">
        <v>933</v>
      </c>
      <c r="BA68" s="91">
        <v>100</v>
      </c>
      <c r="BB68" s="91">
        <v>5</v>
      </c>
      <c r="BC68" s="102">
        <v>4</v>
      </c>
      <c r="BD68" s="103" t="s">
        <v>934</v>
      </c>
      <c r="BE68" s="101"/>
      <c r="BF68" s="101"/>
      <c r="BG68" s="91"/>
      <c r="BH68" s="101">
        <v>42517</v>
      </c>
      <c r="BI68" s="101">
        <v>44707</v>
      </c>
      <c r="BJ68" s="100" t="s">
        <v>933</v>
      </c>
      <c r="BK68" s="91">
        <v>100</v>
      </c>
      <c r="BL68" s="91">
        <v>100</v>
      </c>
      <c r="BM68" s="102">
        <v>47</v>
      </c>
      <c r="BN68" s="91" t="s">
        <v>934</v>
      </c>
      <c r="BO68" s="101"/>
      <c r="BP68" s="101"/>
      <c r="BQ68" s="100" t="s">
        <v>1533</v>
      </c>
      <c r="BR68" s="91" t="s">
        <v>948</v>
      </c>
      <c r="BS68" s="101">
        <v>43602</v>
      </c>
      <c r="BT68" s="91">
        <v>212930</v>
      </c>
      <c r="BU68" s="91" t="s">
        <v>949</v>
      </c>
      <c r="BV68" s="91">
        <v>796</v>
      </c>
      <c r="BW68" s="91">
        <v>3.68</v>
      </c>
      <c r="BX68" s="91" t="s">
        <v>934</v>
      </c>
      <c r="BY68" s="101">
        <v>44094</v>
      </c>
      <c r="BZ68" s="91">
        <v>233238</v>
      </c>
      <c r="CA68" s="91" t="s">
        <v>951</v>
      </c>
      <c r="CB68" s="91">
        <v>144</v>
      </c>
      <c r="CC68" s="91">
        <v>1.99</v>
      </c>
      <c r="CD68" s="91" t="s">
        <v>940</v>
      </c>
      <c r="CE68" s="101">
        <v>44223</v>
      </c>
      <c r="CF68" s="104">
        <v>165216</v>
      </c>
      <c r="CG68" s="91" t="s">
        <v>961</v>
      </c>
      <c r="CH68" s="105">
        <v>42138</v>
      </c>
      <c r="CI68" s="106">
        <v>3002296</v>
      </c>
      <c r="CJ68" s="106">
        <v>447038</v>
      </c>
      <c r="CK68" s="107" t="s">
        <v>952</v>
      </c>
    </row>
    <row r="69" spans="1:89" s="2" customFormat="1" ht="12" customHeight="1" x14ac:dyDescent="0.2">
      <c r="A69" s="129"/>
      <c r="B69" s="129"/>
      <c r="C69" s="129" t="s">
        <v>2397</v>
      </c>
      <c r="D69" s="129"/>
      <c r="E69" s="129"/>
      <c r="F69" s="129" t="s">
        <v>2393</v>
      </c>
      <c r="G69" s="129"/>
      <c r="H69" s="129"/>
      <c r="I69" s="129"/>
      <c r="J69" s="129"/>
      <c r="K69" s="130">
        <v>43922</v>
      </c>
      <c r="L69" s="138">
        <v>1</v>
      </c>
      <c r="M69" s="16" t="s">
        <v>479</v>
      </c>
      <c r="N69" s="16" t="s">
        <v>479</v>
      </c>
      <c r="O69" s="25" t="s">
        <v>305</v>
      </c>
      <c r="P69" s="53">
        <v>4.8719999999999999</v>
      </c>
      <c r="Q69" s="4">
        <v>5</v>
      </c>
      <c r="R69" s="54">
        <v>5.8464</v>
      </c>
      <c r="S69" s="47">
        <v>6</v>
      </c>
      <c r="T69" s="3">
        <v>2014</v>
      </c>
      <c r="U69" s="5" t="s">
        <v>480</v>
      </c>
      <c r="V69" s="6">
        <f t="shared" si="3"/>
        <v>44639</v>
      </c>
      <c r="W69" s="7">
        <v>44639</v>
      </c>
      <c r="X69" s="7">
        <f t="shared" si="4"/>
        <v>46464</v>
      </c>
      <c r="Y69" s="32" t="s">
        <v>9</v>
      </c>
      <c r="Z69" s="89">
        <v>3063723</v>
      </c>
      <c r="AA69" s="90" t="s">
        <v>1800</v>
      </c>
      <c r="AB69" s="91" t="s">
        <v>925</v>
      </c>
      <c r="AC69" s="92" t="s">
        <v>479</v>
      </c>
      <c r="AD69" s="92" t="s">
        <v>479</v>
      </c>
      <c r="AE69" s="93">
        <v>2014</v>
      </c>
      <c r="AF69" s="93" t="s">
        <v>927</v>
      </c>
      <c r="AG69" s="92" t="s">
        <v>955</v>
      </c>
      <c r="AH69" s="94">
        <v>1</v>
      </c>
      <c r="AI69" s="95">
        <v>97</v>
      </c>
      <c r="AJ69" s="93" t="s">
        <v>929</v>
      </c>
      <c r="AK69" s="93"/>
      <c r="AL69" s="93"/>
      <c r="AM69" s="93"/>
      <c r="AN69" s="93"/>
      <c r="AO69" s="96"/>
      <c r="AP69" s="97"/>
      <c r="AQ69" s="98"/>
      <c r="AR69" s="98"/>
      <c r="AS69" s="98"/>
      <c r="AT69" s="96"/>
      <c r="AU69" s="99" t="s">
        <v>1026</v>
      </c>
      <c r="AV69" s="100" t="s">
        <v>1801</v>
      </c>
      <c r="AW69" s="91"/>
      <c r="AX69" s="101">
        <v>42448</v>
      </c>
      <c r="AY69" s="101">
        <v>44638</v>
      </c>
      <c r="AZ69" s="100" t="s">
        <v>933</v>
      </c>
      <c r="BA69" s="91">
        <v>100</v>
      </c>
      <c r="BB69" s="91">
        <v>5</v>
      </c>
      <c r="BC69" s="102">
        <v>4</v>
      </c>
      <c r="BD69" s="103" t="s">
        <v>934</v>
      </c>
      <c r="BE69" s="101"/>
      <c r="BF69" s="101"/>
      <c r="BG69" s="91"/>
      <c r="BH69" s="101">
        <v>42357</v>
      </c>
      <c r="BI69" s="101">
        <v>44548</v>
      </c>
      <c r="BJ69" s="100" t="s">
        <v>946</v>
      </c>
      <c r="BK69" s="91">
        <v>100</v>
      </c>
      <c r="BL69" s="91">
        <v>100</v>
      </c>
      <c r="BM69" s="102">
        <v>30</v>
      </c>
      <c r="BN69" s="91" t="s">
        <v>934</v>
      </c>
      <c r="BO69" s="101"/>
      <c r="BP69" s="101"/>
      <c r="BQ69" s="100" t="s">
        <v>1802</v>
      </c>
      <c r="BR69" s="91" t="s">
        <v>936</v>
      </c>
      <c r="BS69" s="101">
        <v>44084</v>
      </c>
      <c r="BT69" s="91">
        <v>250548</v>
      </c>
      <c r="BU69" s="91" t="s">
        <v>937</v>
      </c>
      <c r="BV69" s="91">
        <v>100</v>
      </c>
      <c r="BW69" s="91">
        <v>3.43</v>
      </c>
      <c r="BX69" s="91" t="s">
        <v>938</v>
      </c>
      <c r="BY69" s="101">
        <v>44167</v>
      </c>
      <c r="BZ69" s="91">
        <v>210934</v>
      </c>
      <c r="CA69" s="91" t="s">
        <v>949</v>
      </c>
      <c r="CB69" s="91">
        <v>425</v>
      </c>
      <c r="CC69" s="91">
        <v>1.62</v>
      </c>
      <c r="CD69" s="91" t="s">
        <v>964</v>
      </c>
      <c r="CE69" s="101">
        <v>44188</v>
      </c>
      <c r="CF69" s="104">
        <v>145416</v>
      </c>
      <c r="CG69" s="91" t="s">
        <v>961</v>
      </c>
      <c r="CH69" s="105">
        <v>41975</v>
      </c>
      <c r="CI69" s="106">
        <v>3725326</v>
      </c>
      <c r="CJ69" s="106">
        <v>587606</v>
      </c>
      <c r="CK69" s="107" t="s">
        <v>952</v>
      </c>
    </row>
    <row r="70" spans="1:89" s="2" customFormat="1" ht="12" customHeight="1" x14ac:dyDescent="0.2">
      <c r="A70" s="129" t="s">
        <v>972</v>
      </c>
      <c r="B70" s="129"/>
      <c r="C70" s="129"/>
      <c r="D70" s="129" t="s">
        <v>2393</v>
      </c>
      <c r="E70" s="129"/>
      <c r="F70" s="129"/>
      <c r="G70" s="129"/>
      <c r="H70" s="129"/>
      <c r="I70" s="129"/>
      <c r="J70" s="129"/>
      <c r="K70" s="130">
        <v>43922</v>
      </c>
      <c r="L70" s="138">
        <v>1</v>
      </c>
      <c r="M70" s="16" t="s">
        <v>481</v>
      </c>
      <c r="N70" s="16" t="s">
        <v>482</v>
      </c>
      <c r="O70" s="25" t="s">
        <v>302</v>
      </c>
      <c r="P70" s="53">
        <v>1</v>
      </c>
      <c r="Q70" s="4">
        <v>5</v>
      </c>
      <c r="R70" s="54">
        <v>1.2</v>
      </c>
      <c r="S70" s="47">
        <v>6</v>
      </c>
      <c r="T70" s="3">
        <v>2007</v>
      </c>
      <c r="U70" s="5" t="s">
        <v>253</v>
      </c>
      <c r="V70" s="6">
        <f t="shared" si="3"/>
        <v>44715</v>
      </c>
      <c r="W70" s="7">
        <v>44715</v>
      </c>
      <c r="X70" s="7">
        <f t="shared" si="4"/>
        <v>46540</v>
      </c>
      <c r="Y70" s="32" t="s">
        <v>9</v>
      </c>
      <c r="Z70" s="89">
        <v>130532</v>
      </c>
      <c r="AA70" s="90" t="s">
        <v>1803</v>
      </c>
      <c r="AB70" s="91" t="s">
        <v>925</v>
      </c>
      <c r="AC70" s="92" t="s">
        <v>482</v>
      </c>
      <c r="AD70" s="92" t="s">
        <v>481</v>
      </c>
      <c r="AE70" s="93">
        <v>2007</v>
      </c>
      <c r="AF70" s="93" t="s">
        <v>927</v>
      </c>
      <c r="AG70" s="92" t="s">
        <v>967</v>
      </c>
      <c r="AH70" s="94">
        <v>1</v>
      </c>
      <c r="AI70" s="95">
        <v>106</v>
      </c>
      <c r="AJ70" s="93" t="s">
        <v>956</v>
      </c>
      <c r="AK70" s="93"/>
      <c r="AL70" s="93"/>
      <c r="AM70" s="93"/>
      <c r="AN70" s="93"/>
      <c r="AO70" s="96"/>
      <c r="AP70" s="97"/>
      <c r="AQ70" s="98"/>
      <c r="AR70" s="98"/>
      <c r="AS70" s="98"/>
      <c r="AT70" s="96"/>
      <c r="AU70" s="99" t="s">
        <v>1804</v>
      </c>
      <c r="AV70" s="100" t="s">
        <v>1805</v>
      </c>
      <c r="AW70" s="91" t="s">
        <v>932</v>
      </c>
      <c r="AX70" s="101">
        <v>42795</v>
      </c>
      <c r="AY70" s="101">
        <v>43343</v>
      </c>
      <c r="AZ70" s="100" t="s">
        <v>1189</v>
      </c>
      <c r="BA70" s="91">
        <v>100</v>
      </c>
      <c r="BB70" s="91">
        <v>2</v>
      </c>
      <c r="BC70" s="102">
        <v>1</v>
      </c>
      <c r="BD70" s="103"/>
      <c r="BE70" s="101"/>
      <c r="BF70" s="101"/>
      <c r="BG70" s="91"/>
      <c r="BH70" s="101"/>
      <c r="BI70" s="101"/>
      <c r="BJ70" s="100"/>
      <c r="BK70" s="91"/>
      <c r="BL70" s="91"/>
      <c r="BM70" s="102"/>
      <c r="BN70" s="91"/>
      <c r="BO70" s="101"/>
      <c r="BP70" s="101"/>
      <c r="BQ70" s="100"/>
      <c r="BR70" s="91" t="s">
        <v>948</v>
      </c>
      <c r="BS70" s="101">
        <v>41973</v>
      </c>
      <c r="BT70" s="91">
        <v>140036</v>
      </c>
      <c r="BU70" s="91" t="s">
        <v>961</v>
      </c>
      <c r="BV70" s="91">
        <v>899</v>
      </c>
      <c r="BW70" s="91">
        <v>5.03</v>
      </c>
      <c r="BX70" s="91" t="s">
        <v>962</v>
      </c>
      <c r="BY70" s="101">
        <v>43313</v>
      </c>
      <c r="BZ70" s="91">
        <v>211039</v>
      </c>
      <c r="CA70" s="91" t="s">
        <v>949</v>
      </c>
      <c r="CB70" s="91">
        <v>173</v>
      </c>
      <c r="CC70" s="91">
        <v>0.95</v>
      </c>
      <c r="CD70" s="91"/>
      <c r="CE70" s="101"/>
      <c r="CF70" s="104"/>
      <c r="CG70" s="91"/>
      <c r="CH70" s="105"/>
      <c r="CI70" s="106"/>
      <c r="CJ70" s="106"/>
      <c r="CK70" s="107"/>
    </row>
    <row r="71" spans="1:89" s="2" customFormat="1" ht="12" customHeight="1" x14ac:dyDescent="0.2">
      <c r="A71" s="129"/>
      <c r="B71" s="129" t="s">
        <v>2406</v>
      </c>
      <c r="C71" s="129"/>
      <c r="D71" s="129"/>
      <c r="E71" s="129" t="s">
        <v>2393</v>
      </c>
      <c r="F71" s="129"/>
      <c r="G71" s="129"/>
      <c r="H71" s="129"/>
      <c r="I71" s="129" t="s">
        <v>2406</v>
      </c>
      <c r="J71" s="129"/>
      <c r="K71" s="130">
        <v>43922</v>
      </c>
      <c r="L71" s="138">
        <v>1</v>
      </c>
      <c r="M71" s="16" t="s">
        <v>483</v>
      </c>
      <c r="N71" s="16" t="s">
        <v>484</v>
      </c>
      <c r="O71" s="25" t="s">
        <v>304</v>
      </c>
      <c r="P71" s="53">
        <v>3</v>
      </c>
      <c r="Q71" s="4">
        <v>5</v>
      </c>
      <c r="R71" s="54">
        <v>3.6</v>
      </c>
      <c r="S71" s="47">
        <v>6</v>
      </c>
      <c r="T71" s="3">
        <v>1994</v>
      </c>
      <c r="U71" s="5" t="s">
        <v>485</v>
      </c>
      <c r="V71" s="6">
        <f t="shared" si="3"/>
        <v>44681</v>
      </c>
      <c r="W71" s="7">
        <v>44681</v>
      </c>
      <c r="X71" s="7">
        <f t="shared" si="4"/>
        <v>46506</v>
      </c>
      <c r="Y71" s="32" t="s">
        <v>9</v>
      </c>
      <c r="Z71" s="89">
        <v>62625</v>
      </c>
      <c r="AA71" s="90" t="s">
        <v>1806</v>
      </c>
      <c r="AB71" s="91" t="s">
        <v>925</v>
      </c>
      <c r="AC71" s="92" t="s">
        <v>1807</v>
      </c>
      <c r="AD71" s="92" t="s">
        <v>1808</v>
      </c>
      <c r="AE71" s="93">
        <v>1994</v>
      </c>
      <c r="AF71" s="93" t="s">
        <v>927</v>
      </c>
      <c r="AG71" s="92" t="s">
        <v>955</v>
      </c>
      <c r="AH71" s="94">
        <v>1</v>
      </c>
      <c r="AI71" s="95">
        <v>112</v>
      </c>
      <c r="AJ71" s="93" t="s">
        <v>1245</v>
      </c>
      <c r="AK71" s="93"/>
      <c r="AL71" s="93"/>
      <c r="AM71" s="93"/>
      <c r="AN71" s="93"/>
      <c r="AO71" s="96"/>
      <c r="AP71" s="97"/>
      <c r="AQ71" s="98"/>
      <c r="AR71" s="98"/>
      <c r="AS71" s="98"/>
      <c r="AT71" s="96"/>
      <c r="AU71" s="99" t="s">
        <v>1809</v>
      </c>
      <c r="AV71" s="100" t="s">
        <v>1810</v>
      </c>
      <c r="AW71" s="91"/>
      <c r="AX71" s="101">
        <v>42855</v>
      </c>
      <c r="AY71" s="101">
        <v>44680</v>
      </c>
      <c r="AZ71" s="100" t="s">
        <v>933</v>
      </c>
      <c r="BA71" s="91">
        <v>100</v>
      </c>
      <c r="BB71" s="91">
        <v>7</v>
      </c>
      <c r="BC71" s="102">
        <v>4</v>
      </c>
      <c r="BD71" s="103" t="s">
        <v>934</v>
      </c>
      <c r="BE71" s="101"/>
      <c r="BF71" s="101"/>
      <c r="BG71" s="91"/>
      <c r="BH71" s="101">
        <v>43101</v>
      </c>
      <c r="BI71" s="101">
        <v>44561</v>
      </c>
      <c r="BJ71" s="100" t="s">
        <v>933</v>
      </c>
      <c r="BK71" s="91">
        <v>100</v>
      </c>
      <c r="BL71" s="91">
        <v>100</v>
      </c>
      <c r="BM71" s="102">
        <v>29</v>
      </c>
      <c r="BN71" s="91" t="s">
        <v>934</v>
      </c>
      <c r="BO71" s="101"/>
      <c r="BP71" s="101"/>
      <c r="BQ71" s="100" t="s">
        <v>1811</v>
      </c>
      <c r="BR71" s="91" t="s">
        <v>948</v>
      </c>
      <c r="BS71" s="101">
        <v>43813</v>
      </c>
      <c r="BT71" s="91">
        <v>235117</v>
      </c>
      <c r="BU71" s="91" t="s">
        <v>951</v>
      </c>
      <c r="BV71" s="91">
        <v>518</v>
      </c>
      <c r="BW71" s="91">
        <v>5.71</v>
      </c>
      <c r="BX71" s="91" t="s">
        <v>950</v>
      </c>
      <c r="BY71" s="101">
        <v>43985</v>
      </c>
      <c r="BZ71" s="91">
        <v>225508</v>
      </c>
      <c r="CA71" s="91" t="s">
        <v>951</v>
      </c>
      <c r="CB71" s="91">
        <v>78</v>
      </c>
      <c r="CC71" s="91">
        <v>0.54</v>
      </c>
      <c r="CD71" s="91" t="s">
        <v>940</v>
      </c>
      <c r="CE71" s="101">
        <v>44241</v>
      </c>
      <c r="CF71" s="104">
        <v>93252</v>
      </c>
      <c r="CG71" s="91" t="s">
        <v>972</v>
      </c>
      <c r="CH71" s="105">
        <v>34684</v>
      </c>
      <c r="CI71" s="106">
        <v>7426365</v>
      </c>
      <c r="CJ71" s="106">
        <v>1450687</v>
      </c>
      <c r="CK71" s="107" t="s">
        <v>1812</v>
      </c>
    </row>
    <row r="72" spans="1:89" s="2" customFormat="1" ht="12" customHeight="1" x14ac:dyDescent="0.2">
      <c r="A72" s="129"/>
      <c r="B72" s="129"/>
      <c r="C72" s="129" t="s">
        <v>2392</v>
      </c>
      <c r="D72" s="129"/>
      <c r="E72" s="129"/>
      <c r="F72" s="129" t="s">
        <v>2393</v>
      </c>
      <c r="G72" s="129"/>
      <c r="H72" s="129"/>
      <c r="I72" s="129"/>
      <c r="J72" s="129"/>
      <c r="K72" s="130">
        <v>43922</v>
      </c>
      <c r="L72" s="138">
        <v>1</v>
      </c>
      <c r="M72" s="16" t="s">
        <v>488</v>
      </c>
      <c r="N72" s="16" t="s">
        <v>489</v>
      </c>
      <c r="O72" s="25" t="s">
        <v>303</v>
      </c>
      <c r="P72" s="53">
        <v>2</v>
      </c>
      <c r="Q72" s="4">
        <v>5</v>
      </c>
      <c r="R72" s="54">
        <v>2.4</v>
      </c>
      <c r="S72" s="47">
        <v>6</v>
      </c>
      <c r="T72" s="3">
        <v>1994</v>
      </c>
      <c r="U72" s="5" t="s">
        <v>490</v>
      </c>
      <c r="V72" s="6">
        <f t="shared" si="3"/>
        <v>44593</v>
      </c>
      <c r="W72" s="7">
        <v>44593</v>
      </c>
      <c r="X72" s="7">
        <f t="shared" si="4"/>
        <v>46418</v>
      </c>
      <c r="Y72" s="32" t="s">
        <v>9</v>
      </c>
      <c r="Z72" s="89">
        <v>62235</v>
      </c>
      <c r="AA72" s="90" t="s">
        <v>1813</v>
      </c>
      <c r="AB72" s="91" t="s">
        <v>925</v>
      </c>
      <c r="AC72" s="92" t="s">
        <v>489</v>
      </c>
      <c r="AD72" s="92" t="s">
        <v>489</v>
      </c>
      <c r="AE72" s="93">
        <v>1994</v>
      </c>
      <c r="AF72" s="93" t="s">
        <v>927</v>
      </c>
      <c r="AG72" s="92" t="s">
        <v>1000</v>
      </c>
      <c r="AH72" s="94">
        <v>1</v>
      </c>
      <c r="AI72" s="95">
        <v>129</v>
      </c>
      <c r="AJ72" s="93" t="s">
        <v>956</v>
      </c>
      <c r="AK72" s="93"/>
      <c r="AL72" s="93"/>
      <c r="AM72" s="93"/>
      <c r="AN72" s="93"/>
      <c r="AO72" s="96"/>
      <c r="AP72" s="97"/>
      <c r="AQ72" s="98"/>
      <c r="AR72" s="98"/>
      <c r="AS72" s="98"/>
      <c r="AT72" s="96"/>
      <c r="AU72" s="99" t="s">
        <v>1100</v>
      </c>
      <c r="AV72" s="100" t="s">
        <v>1814</v>
      </c>
      <c r="AW72" s="91"/>
      <c r="AX72" s="101">
        <v>42767</v>
      </c>
      <c r="AY72" s="101">
        <v>44592</v>
      </c>
      <c r="AZ72" s="100" t="s">
        <v>933</v>
      </c>
      <c r="BA72" s="91">
        <v>100</v>
      </c>
      <c r="BB72" s="91">
        <v>7</v>
      </c>
      <c r="BC72" s="102">
        <v>4</v>
      </c>
      <c r="BD72" s="103" t="s">
        <v>934</v>
      </c>
      <c r="BE72" s="101"/>
      <c r="BF72" s="101"/>
      <c r="BG72" s="91" t="s">
        <v>932</v>
      </c>
      <c r="BH72" s="101">
        <v>40909</v>
      </c>
      <c r="BI72" s="101">
        <v>41274</v>
      </c>
      <c r="BJ72" s="100" t="s">
        <v>946</v>
      </c>
      <c r="BK72" s="91">
        <v>100</v>
      </c>
      <c r="BL72" s="91">
        <v>16</v>
      </c>
      <c r="BM72" s="102">
        <v>5</v>
      </c>
      <c r="BN72" s="91" t="s">
        <v>934</v>
      </c>
      <c r="BO72" s="101"/>
      <c r="BP72" s="101"/>
      <c r="BQ72" s="100" t="s">
        <v>1045</v>
      </c>
      <c r="BR72" s="91" t="s">
        <v>936</v>
      </c>
      <c r="BS72" s="101">
        <v>43720</v>
      </c>
      <c r="BT72" s="91">
        <v>161336</v>
      </c>
      <c r="BU72" s="91" t="s">
        <v>961</v>
      </c>
      <c r="BV72" s="91">
        <v>290</v>
      </c>
      <c r="BW72" s="91">
        <v>3.03</v>
      </c>
      <c r="BX72" s="91" t="s">
        <v>938</v>
      </c>
      <c r="BY72" s="101">
        <v>44003</v>
      </c>
      <c r="BZ72" s="91">
        <v>184013</v>
      </c>
      <c r="CA72" s="91" t="s">
        <v>963</v>
      </c>
      <c r="CB72" s="91">
        <v>204</v>
      </c>
      <c r="CC72" s="91">
        <v>1.23</v>
      </c>
      <c r="CD72" s="91" t="s">
        <v>971</v>
      </c>
      <c r="CE72" s="101">
        <v>42548</v>
      </c>
      <c r="CF72" s="104">
        <v>80959</v>
      </c>
      <c r="CG72" s="91" t="s">
        <v>972</v>
      </c>
      <c r="CH72" s="105">
        <v>34585</v>
      </c>
      <c r="CI72" s="106">
        <v>2228279</v>
      </c>
      <c r="CJ72" s="106">
        <v>446169</v>
      </c>
      <c r="CK72" s="107" t="s">
        <v>965</v>
      </c>
    </row>
    <row r="73" spans="1:89" s="2" customFormat="1" ht="12" customHeight="1" x14ac:dyDescent="0.2">
      <c r="A73" s="129"/>
      <c r="B73" s="129"/>
      <c r="C73" s="129" t="s">
        <v>2399</v>
      </c>
      <c r="D73" s="129"/>
      <c r="E73" s="129"/>
      <c r="F73" s="129" t="s">
        <v>2395</v>
      </c>
      <c r="G73" s="129"/>
      <c r="H73" s="129"/>
      <c r="I73" s="129"/>
      <c r="J73" s="129"/>
      <c r="K73" s="130">
        <v>43922</v>
      </c>
      <c r="L73" s="138">
        <v>1</v>
      </c>
      <c r="M73" s="16" t="s">
        <v>491</v>
      </c>
      <c r="N73" s="16" t="s">
        <v>492</v>
      </c>
      <c r="O73" s="25" t="s">
        <v>302</v>
      </c>
      <c r="P73" s="53">
        <v>1</v>
      </c>
      <c r="Q73" s="4">
        <v>5</v>
      </c>
      <c r="R73" s="54">
        <v>1.2</v>
      </c>
      <c r="S73" s="47">
        <v>6</v>
      </c>
      <c r="T73" s="3">
        <v>1974</v>
      </c>
      <c r="U73" s="5" t="s">
        <v>493</v>
      </c>
      <c r="V73" s="6">
        <f t="shared" si="3"/>
        <v>44593</v>
      </c>
      <c r="W73" s="7">
        <v>44593</v>
      </c>
      <c r="X73" s="7">
        <f t="shared" si="4"/>
        <v>46418</v>
      </c>
      <c r="Y73" s="32" t="s">
        <v>9</v>
      </c>
      <c r="Z73" s="89">
        <v>2504</v>
      </c>
      <c r="AA73" s="90" t="s">
        <v>1815</v>
      </c>
      <c r="AB73" s="91" t="s">
        <v>925</v>
      </c>
      <c r="AC73" s="92" t="s">
        <v>1816</v>
      </c>
      <c r="AD73" s="92" t="s">
        <v>491</v>
      </c>
      <c r="AE73" s="93">
        <v>1974</v>
      </c>
      <c r="AF73" s="93" t="s">
        <v>927</v>
      </c>
      <c r="AG73" s="92" t="s">
        <v>1021</v>
      </c>
      <c r="AH73" s="94">
        <v>1</v>
      </c>
      <c r="AI73" s="95">
        <v>116</v>
      </c>
      <c r="AJ73" s="93" t="s">
        <v>956</v>
      </c>
      <c r="AK73" s="93"/>
      <c r="AL73" s="93"/>
      <c r="AM73" s="93"/>
      <c r="AN73" s="93"/>
      <c r="AO73" s="96"/>
      <c r="AP73" s="97"/>
      <c r="AQ73" s="98"/>
      <c r="AR73" s="98"/>
      <c r="AS73" s="98"/>
      <c r="AT73" s="96"/>
      <c r="AU73" s="99" t="s">
        <v>1817</v>
      </c>
      <c r="AV73" s="100" t="s">
        <v>1818</v>
      </c>
      <c r="AW73" s="91"/>
      <c r="AX73" s="101">
        <v>42767</v>
      </c>
      <c r="AY73" s="101">
        <v>44592</v>
      </c>
      <c r="AZ73" s="100" t="s">
        <v>933</v>
      </c>
      <c r="BA73" s="91">
        <v>100</v>
      </c>
      <c r="BB73" s="91">
        <v>7</v>
      </c>
      <c r="BC73" s="102">
        <v>5</v>
      </c>
      <c r="BD73" s="103" t="s">
        <v>934</v>
      </c>
      <c r="BE73" s="101"/>
      <c r="BF73" s="101"/>
      <c r="BG73" s="91"/>
      <c r="BH73" s="101"/>
      <c r="BI73" s="101"/>
      <c r="BJ73" s="100"/>
      <c r="BK73" s="91"/>
      <c r="BL73" s="91"/>
      <c r="BM73" s="102"/>
      <c r="BN73" s="91"/>
      <c r="BO73" s="101"/>
      <c r="BP73" s="101"/>
      <c r="BQ73" s="100" t="s">
        <v>1003</v>
      </c>
      <c r="BR73" s="91" t="s">
        <v>936</v>
      </c>
      <c r="BS73" s="101">
        <v>43738</v>
      </c>
      <c r="BT73" s="91">
        <v>163034</v>
      </c>
      <c r="BU73" s="91" t="s">
        <v>961</v>
      </c>
      <c r="BV73" s="91">
        <v>361</v>
      </c>
      <c r="BW73" s="91">
        <v>3.67</v>
      </c>
      <c r="BX73" s="91" t="s">
        <v>938</v>
      </c>
      <c r="BY73" s="101">
        <v>44232</v>
      </c>
      <c r="BZ73" s="91">
        <v>260325</v>
      </c>
      <c r="CA73" s="91" t="s">
        <v>937</v>
      </c>
      <c r="CB73" s="91">
        <v>30</v>
      </c>
      <c r="CC73" s="91">
        <v>1.63</v>
      </c>
      <c r="CD73" s="91"/>
      <c r="CE73" s="101"/>
      <c r="CF73" s="104"/>
      <c r="CG73" s="91"/>
      <c r="CH73" s="105">
        <v>27273</v>
      </c>
      <c r="CI73" s="106"/>
      <c r="CJ73" s="106"/>
      <c r="CK73" s="107" t="s">
        <v>1056</v>
      </c>
    </row>
    <row r="74" spans="1:89" s="2" customFormat="1" ht="12" customHeight="1" x14ac:dyDescent="0.2">
      <c r="A74" s="129" t="s">
        <v>2405</v>
      </c>
      <c r="B74" s="129"/>
      <c r="C74" s="129" t="s">
        <v>2409</v>
      </c>
      <c r="D74" s="129" t="s">
        <v>2395</v>
      </c>
      <c r="E74" s="129"/>
      <c r="F74" s="129" t="s">
        <v>2398</v>
      </c>
      <c r="G74" s="129"/>
      <c r="H74" s="129"/>
      <c r="I74" s="129"/>
      <c r="J74" s="129"/>
      <c r="K74" s="130">
        <v>43922</v>
      </c>
      <c r="L74" s="138">
        <v>1</v>
      </c>
      <c r="M74" s="16" t="s">
        <v>494</v>
      </c>
      <c r="N74" s="16" t="s">
        <v>495</v>
      </c>
      <c r="O74" s="25" t="s">
        <v>304</v>
      </c>
      <c r="P74" s="53">
        <v>3</v>
      </c>
      <c r="Q74" s="4">
        <v>5</v>
      </c>
      <c r="R74" s="54">
        <v>3.6</v>
      </c>
      <c r="S74" s="47">
        <v>6</v>
      </c>
      <c r="T74" s="3">
        <v>1999</v>
      </c>
      <c r="U74" s="5" t="s">
        <v>46</v>
      </c>
      <c r="V74" s="6">
        <f t="shared" si="3"/>
        <v>44562</v>
      </c>
      <c r="W74" s="7">
        <v>44562</v>
      </c>
      <c r="X74" s="7">
        <f t="shared" si="4"/>
        <v>46387</v>
      </c>
      <c r="Y74" s="32" t="s">
        <v>9</v>
      </c>
      <c r="Z74" s="89">
        <v>101589</v>
      </c>
      <c r="AA74" s="90" t="s">
        <v>1819</v>
      </c>
      <c r="AB74" s="91" t="s">
        <v>925</v>
      </c>
      <c r="AC74" s="92" t="s">
        <v>1820</v>
      </c>
      <c r="AD74" s="92" t="s">
        <v>494</v>
      </c>
      <c r="AE74" s="93">
        <v>1999</v>
      </c>
      <c r="AF74" s="93" t="s">
        <v>927</v>
      </c>
      <c r="AG74" s="92" t="s">
        <v>967</v>
      </c>
      <c r="AH74" s="94">
        <v>1</v>
      </c>
      <c r="AI74" s="95">
        <v>132</v>
      </c>
      <c r="AJ74" s="93" t="s">
        <v>302</v>
      </c>
      <c r="AK74" s="93"/>
      <c r="AL74" s="93"/>
      <c r="AM74" s="93"/>
      <c r="AN74" s="93"/>
      <c r="AO74" s="96"/>
      <c r="AP74" s="97"/>
      <c r="AQ74" s="98"/>
      <c r="AR74" s="98"/>
      <c r="AS74" s="98"/>
      <c r="AT74" s="96"/>
      <c r="AU74" s="99" t="s">
        <v>1821</v>
      </c>
      <c r="AV74" s="100" t="s">
        <v>1822</v>
      </c>
      <c r="AW74" s="91"/>
      <c r="AX74" s="101">
        <v>42736</v>
      </c>
      <c r="AY74" s="101">
        <v>44561</v>
      </c>
      <c r="AZ74" s="100" t="s">
        <v>933</v>
      </c>
      <c r="BA74" s="91">
        <v>100</v>
      </c>
      <c r="BB74" s="91">
        <v>7</v>
      </c>
      <c r="BC74" s="102">
        <v>2</v>
      </c>
      <c r="BD74" s="103" t="s">
        <v>934</v>
      </c>
      <c r="BE74" s="101"/>
      <c r="BF74" s="101"/>
      <c r="BG74" s="91"/>
      <c r="BH74" s="101">
        <v>43943</v>
      </c>
      <c r="BI74" s="101">
        <v>44377</v>
      </c>
      <c r="BJ74" s="100" t="s">
        <v>933</v>
      </c>
      <c r="BK74" s="91">
        <v>100</v>
      </c>
      <c r="BL74" s="91">
        <v>30</v>
      </c>
      <c r="BM74" s="102">
        <v>3</v>
      </c>
      <c r="BN74" s="91" t="s">
        <v>934</v>
      </c>
      <c r="BO74" s="101"/>
      <c r="BP74" s="101"/>
      <c r="BQ74" s="100" t="s">
        <v>1823</v>
      </c>
      <c r="BR74" s="91" t="s">
        <v>936</v>
      </c>
      <c r="BS74" s="101">
        <v>43165</v>
      </c>
      <c r="BT74" s="91">
        <v>212150</v>
      </c>
      <c r="BU74" s="91" t="s">
        <v>949</v>
      </c>
      <c r="BV74" s="91">
        <v>799</v>
      </c>
      <c r="BW74" s="91">
        <v>3.38</v>
      </c>
      <c r="BX74" s="91" t="s">
        <v>962</v>
      </c>
      <c r="BY74" s="101">
        <v>44218</v>
      </c>
      <c r="BZ74" s="91">
        <v>231313</v>
      </c>
      <c r="CA74" s="91" t="s">
        <v>951</v>
      </c>
      <c r="CB74" s="91">
        <v>134</v>
      </c>
      <c r="CC74" s="91">
        <v>1.21</v>
      </c>
      <c r="CD74" s="91" t="s">
        <v>964</v>
      </c>
      <c r="CE74" s="101">
        <v>44200</v>
      </c>
      <c r="CF74" s="104">
        <v>133858</v>
      </c>
      <c r="CG74" s="91" t="s">
        <v>939</v>
      </c>
      <c r="CH74" s="105">
        <v>36244</v>
      </c>
      <c r="CI74" s="106">
        <v>6419072</v>
      </c>
      <c r="CJ74" s="106">
        <v>1160915</v>
      </c>
      <c r="CK74" s="107" t="s">
        <v>965</v>
      </c>
    </row>
    <row r="75" spans="1:89" s="2" customFormat="1" ht="12" customHeight="1" x14ac:dyDescent="0.2">
      <c r="A75" s="129"/>
      <c r="B75" s="129"/>
      <c r="C75" s="129" t="s">
        <v>2396</v>
      </c>
      <c r="D75" s="129" t="s">
        <v>2395</v>
      </c>
      <c r="E75" s="129"/>
      <c r="F75" s="129" t="s">
        <v>2394</v>
      </c>
      <c r="G75" s="129"/>
      <c r="H75" s="129"/>
      <c r="I75" s="129"/>
      <c r="J75" s="129"/>
      <c r="K75" s="130">
        <v>43922</v>
      </c>
      <c r="L75" s="138">
        <v>1</v>
      </c>
      <c r="M75" s="16" t="s">
        <v>496</v>
      </c>
      <c r="N75" s="16" t="s">
        <v>497</v>
      </c>
      <c r="O75" s="25" t="s">
        <v>302</v>
      </c>
      <c r="P75" s="53">
        <v>1</v>
      </c>
      <c r="Q75" s="4">
        <v>5</v>
      </c>
      <c r="R75" s="54">
        <v>1.2</v>
      </c>
      <c r="S75" s="47">
        <v>6</v>
      </c>
      <c r="T75" s="3">
        <v>1964</v>
      </c>
      <c r="U75" s="5" t="s">
        <v>498</v>
      </c>
      <c r="V75" s="6">
        <f t="shared" si="3"/>
        <v>44682</v>
      </c>
      <c r="W75" s="7">
        <v>44682</v>
      </c>
      <c r="X75" s="7">
        <f t="shared" si="4"/>
        <v>46507</v>
      </c>
      <c r="Y75" s="32" t="s">
        <v>9</v>
      </c>
      <c r="Z75" s="89">
        <v>25730</v>
      </c>
      <c r="AA75" s="90" t="s">
        <v>1824</v>
      </c>
      <c r="AB75" s="91" t="s">
        <v>925</v>
      </c>
      <c r="AC75" s="92" t="s">
        <v>497</v>
      </c>
      <c r="AD75" s="92" t="s">
        <v>1825</v>
      </c>
      <c r="AE75" s="93">
        <v>1964</v>
      </c>
      <c r="AF75" s="93" t="s">
        <v>975</v>
      </c>
      <c r="AG75" s="92" t="s">
        <v>1021</v>
      </c>
      <c r="AH75" s="94">
        <v>1</v>
      </c>
      <c r="AI75" s="95">
        <v>93</v>
      </c>
      <c r="AJ75" s="93" t="s">
        <v>956</v>
      </c>
      <c r="AK75" s="93"/>
      <c r="AL75" s="93"/>
      <c r="AM75" s="93"/>
      <c r="AN75" s="93"/>
      <c r="AO75" s="96"/>
      <c r="AP75" s="97"/>
      <c r="AQ75" s="98"/>
      <c r="AR75" s="98"/>
      <c r="AS75" s="98"/>
      <c r="AT75" s="96"/>
      <c r="AU75" s="99" t="s">
        <v>1826</v>
      </c>
      <c r="AV75" s="100" t="s">
        <v>1827</v>
      </c>
      <c r="AW75" s="91" t="s">
        <v>932</v>
      </c>
      <c r="AX75" s="101">
        <v>37257</v>
      </c>
      <c r="AY75" s="101">
        <v>38717</v>
      </c>
      <c r="AZ75" s="100" t="s">
        <v>946</v>
      </c>
      <c r="BA75" s="91">
        <v>100</v>
      </c>
      <c r="BB75" s="91">
        <v>4</v>
      </c>
      <c r="BC75" s="102">
        <v>3</v>
      </c>
      <c r="BD75" s="103" t="s">
        <v>934</v>
      </c>
      <c r="BE75" s="101"/>
      <c r="BF75" s="101"/>
      <c r="BG75" s="91"/>
      <c r="BH75" s="101"/>
      <c r="BI75" s="101"/>
      <c r="BJ75" s="100"/>
      <c r="BK75" s="91"/>
      <c r="BL75" s="91"/>
      <c r="BM75" s="102"/>
      <c r="BN75" s="91"/>
      <c r="BO75" s="101"/>
      <c r="BP75" s="101"/>
      <c r="BQ75" s="100"/>
      <c r="BR75" s="91" t="s">
        <v>1127</v>
      </c>
      <c r="BS75" s="101">
        <v>43830</v>
      </c>
      <c r="BT75" s="91">
        <v>180137</v>
      </c>
      <c r="BU75" s="91" t="s">
        <v>963</v>
      </c>
      <c r="BV75" s="91">
        <v>240</v>
      </c>
      <c r="BW75" s="91">
        <v>1.51</v>
      </c>
      <c r="BX75" s="91" t="s">
        <v>1828</v>
      </c>
      <c r="BY75" s="101">
        <v>43950</v>
      </c>
      <c r="BZ75" s="91">
        <v>272000</v>
      </c>
      <c r="CA75" s="91" t="s">
        <v>937</v>
      </c>
      <c r="CB75" s="91">
        <v>7</v>
      </c>
      <c r="CC75" s="91">
        <v>0.46</v>
      </c>
      <c r="CD75" s="91"/>
      <c r="CE75" s="101"/>
      <c r="CF75" s="104"/>
      <c r="CG75" s="91"/>
      <c r="CH75" s="105">
        <v>23621</v>
      </c>
      <c r="CI75" s="106"/>
      <c r="CJ75" s="106"/>
      <c r="CK75" s="107" t="s">
        <v>980</v>
      </c>
    </row>
    <row r="76" spans="1:89" s="2" customFormat="1" ht="12" customHeight="1" x14ac:dyDescent="0.2">
      <c r="A76" s="129"/>
      <c r="B76" s="129"/>
      <c r="C76" s="129" t="s">
        <v>2396</v>
      </c>
      <c r="D76" s="129"/>
      <c r="E76" s="129"/>
      <c r="F76" s="129" t="s">
        <v>2396</v>
      </c>
      <c r="G76" s="129"/>
      <c r="H76" s="129"/>
      <c r="I76" s="129"/>
      <c r="J76" s="129"/>
      <c r="K76" s="130">
        <v>43922</v>
      </c>
      <c r="L76" s="138">
        <v>1</v>
      </c>
      <c r="M76" s="16" t="s">
        <v>499</v>
      </c>
      <c r="N76" s="16" t="s">
        <v>500</v>
      </c>
      <c r="O76" s="25" t="s">
        <v>302</v>
      </c>
      <c r="P76" s="53">
        <v>1</v>
      </c>
      <c r="Q76" s="4">
        <v>5</v>
      </c>
      <c r="R76" s="54">
        <v>1.2</v>
      </c>
      <c r="S76" s="47">
        <v>6</v>
      </c>
      <c r="T76" s="3">
        <v>1963</v>
      </c>
      <c r="U76" s="5" t="s">
        <v>501</v>
      </c>
      <c r="V76" s="6">
        <f t="shared" si="3"/>
        <v>44682</v>
      </c>
      <c r="W76" s="7">
        <v>44682</v>
      </c>
      <c r="X76" s="7">
        <f t="shared" si="4"/>
        <v>46507</v>
      </c>
      <c r="Y76" s="32" t="s">
        <v>9</v>
      </c>
      <c r="Z76" s="89">
        <v>25726</v>
      </c>
      <c r="AA76" s="90" t="s">
        <v>1829</v>
      </c>
      <c r="AB76" s="91" t="s">
        <v>925</v>
      </c>
      <c r="AC76" s="92" t="s">
        <v>500</v>
      </c>
      <c r="AD76" s="92" t="s">
        <v>499</v>
      </c>
      <c r="AE76" s="93">
        <v>1963</v>
      </c>
      <c r="AF76" s="93" t="s">
        <v>975</v>
      </c>
      <c r="AG76" s="92" t="s">
        <v>976</v>
      </c>
      <c r="AH76" s="94">
        <v>1</v>
      </c>
      <c r="AI76" s="95">
        <v>81</v>
      </c>
      <c r="AJ76" s="93" t="s">
        <v>956</v>
      </c>
      <c r="AK76" s="93"/>
      <c r="AL76" s="93"/>
      <c r="AM76" s="93"/>
      <c r="AN76" s="93"/>
      <c r="AO76" s="96"/>
      <c r="AP76" s="97"/>
      <c r="AQ76" s="98"/>
      <c r="AR76" s="98"/>
      <c r="AS76" s="98"/>
      <c r="AT76" s="96"/>
      <c r="AU76" s="99" t="s">
        <v>1826</v>
      </c>
      <c r="AV76" s="100" t="s">
        <v>1830</v>
      </c>
      <c r="AW76" s="91" t="s">
        <v>932</v>
      </c>
      <c r="AX76" s="101">
        <v>37257</v>
      </c>
      <c r="AY76" s="101">
        <v>38717</v>
      </c>
      <c r="AZ76" s="100" t="s">
        <v>946</v>
      </c>
      <c r="BA76" s="91">
        <v>100</v>
      </c>
      <c r="BB76" s="91">
        <v>4</v>
      </c>
      <c r="BC76" s="102">
        <v>3</v>
      </c>
      <c r="BD76" s="103" t="s">
        <v>934</v>
      </c>
      <c r="BE76" s="101"/>
      <c r="BF76" s="101"/>
      <c r="BG76" s="91"/>
      <c r="BH76" s="101"/>
      <c r="BI76" s="101"/>
      <c r="BJ76" s="100"/>
      <c r="BK76" s="91"/>
      <c r="BL76" s="91"/>
      <c r="BM76" s="102"/>
      <c r="BN76" s="91"/>
      <c r="BO76" s="101"/>
      <c r="BP76" s="101"/>
      <c r="BQ76" s="100"/>
      <c r="BR76" s="91" t="s">
        <v>1127</v>
      </c>
      <c r="BS76" s="101">
        <v>43947</v>
      </c>
      <c r="BT76" s="91">
        <v>115055</v>
      </c>
      <c r="BU76" s="91" t="s">
        <v>939</v>
      </c>
      <c r="BV76" s="91">
        <v>211</v>
      </c>
      <c r="BW76" s="91">
        <v>1.1499999999999999</v>
      </c>
      <c r="BX76" s="91"/>
      <c r="BY76" s="101"/>
      <c r="BZ76" s="91"/>
      <c r="CA76" s="91"/>
      <c r="CB76" s="91"/>
      <c r="CC76" s="91"/>
      <c r="CD76" s="91"/>
      <c r="CE76" s="101"/>
      <c r="CF76" s="104"/>
      <c r="CG76" s="91"/>
      <c r="CH76" s="105">
        <v>23621</v>
      </c>
      <c r="CI76" s="106"/>
      <c r="CJ76" s="106"/>
      <c r="CK76" s="107" t="s">
        <v>980</v>
      </c>
    </row>
    <row r="77" spans="1:89" s="2" customFormat="1" ht="12" customHeight="1" x14ac:dyDescent="0.2">
      <c r="A77" s="129"/>
      <c r="B77" s="129"/>
      <c r="C77" s="129" t="s">
        <v>2396</v>
      </c>
      <c r="D77" s="129"/>
      <c r="E77" s="129"/>
      <c r="F77" s="129"/>
      <c r="G77" s="129"/>
      <c r="H77" s="129"/>
      <c r="I77" s="129"/>
      <c r="J77" s="129"/>
      <c r="K77" s="130">
        <v>43922</v>
      </c>
      <c r="L77" s="138">
        <v>1</v>
      </c>
      <c r="M77" s="16" t="s">
        <v>502</v>
      </c>
      <c r="N77" s="16" t="s">
        <v>503</v>
      </c>
      <c r="O77" s="25" t="s">
        <v>302</v>
      </c>
      <c r="P77" s="53">
        <v>1</v>
      </c>
      <c r="Q77" s="4">
        <v>5</v>
      </c>
      <c r="R77" s="54">
        <v>1.2</v>
      </c>
      <c r="S77" s="47">
        <v>6</v>
      </c>
      <c r="T77" s="3">
        <v>1965</v>
      </c>
      <c r="U77" s="5" t="s">
        <v>504</v>
      </c>
      <c r="V77" s="6">
        <f t="shared" si="3"/>
        <v>44682</v>
      </c>
      <c r="W77" s="7">
        <v>44682</v>
      </c>
      <c r="X77" s="7">
        <f t="shared" si="4"/>
        <v>46507</v>
      </c>
      <c r="Y77" s="32" t="s">
        <v>9</v>
      </c>
      <c r="Z77" s="89">
        <v>25728</v>
      </c>
      <c r="AA77" s="90" t="s">
        <v>1831</v>
      </c>
      <c r="AB77" s="91" t="s">
        <v>925</v>
      </c>
      <c r="AC77" s="92" t="s">
        <v>503</v>
      </c>
      <c r="AD77" s="92" t="s">
        <v>502</v>
      </c>
      <c r="AE77" s="93">
        <v>1965</v>
      </c>
      <c r="AF77" s="93" t="s">
        <v>975</v>
      </c>
      <c r="AG77" s="92" t="s">
        <v>976</v>
      </c>
      <c r="AH77" s="94">
        <v>1</v>
      </c>
      <c r="AI77" s="95">
        <v>90</v>
      </c>
      <c r="AJ77" s="93" t="s">
        <v>992</v>
      </c>
      <c r="AK77" s="93"/>
      <c r="AL77" s="93"/>
      <c r="AM77" s="93"/>
      <c r="AN77" s="93"/>
      <c r="AO77" s="96"/>
      <c r="AP77" s="97"/>
      <c r="AQ77" s="98"/>
      <c r="AR77" s="98"/>
      <c r="AS77" s="98"/>
      <c r="AT77" s="96"/>
      <c r="AU77" s="99" t="s">
        <v>1826</v>
      </c>
      <c r="AV77" s="100" t="s">
        <v>1832</v>
      </c>
      <c r="AW77" s="91"/>
      <c r="AX77" s="101"/>
      <c r="AY77" s="101"/>
      <c r="AZ77" s="100"/>
      <c r="BA77" s="91"/>
      <c r="BB77" s="91"/>
      <c r="BC77" s="102"/>
      <c r="BD77" s="103"/>
      <c r="BE77" s="101"/>
      <c r="BF77" s="101"/>
      <c r="BG77" s="91"/>
      <c r="BH77" s="101"/>
      <c r="BI77" s="101"/>
      <c r="BJ77" s="100"/>
      <c r="BK77" s="91"/>
      <c r="BL77" s="91"/>
      <c r="BM77" s="102"/>
      <c r="BN77" s="91"/>
      <c r="BO77" s="101"/>
      <c r="BP77" s="101"/>
      <c r="BQ77" s="100"/>
      <c r="BR77" s="91" t="s">
        <v>1127</v>
      </c>
      <c r="BS77" s="101">
        <v>43834</v>
      </c>
      <c r="BT77" s="91">
        <v>212200</v>
      </c>
      <c r="BU77" s="91" t="s">
        <v>949</v>
      </c>
      <c r="BV77" s="91">
        <v>461</v>
      </c>
      <c r="BW77" s="91">
        <v>2.12</v>
      </c>
      <c r="BX77" s="91" t="s">
        <v>1828</v>
      </c>
      <c r="BY77" s="101">
        <v>43946</v>
      </c>
      <c r="BZ77" s="91">
        <v>251000</v>
      </c>
      <c r="CA77" s="91" t="s">
        <v>937</v>
      </c>
      <c r="CB77" s="91">
        <v>31</v>
      </c>
      <c r="CC77" s="91">
        <v>0.68</v>
      </c>
      <c r="CD77" s="91"/>
      <c r="CE77" s="101"/>
      <c r="CF77" s="104"/>
      <c r="CG77" s="91"/>
      <c r="CH77" s="105">
        <v>23986</v>
      </c>
      <c r="CI77" s="106"/>
      <c r="CJ77" s="106"/>
      <c r="CK77" s="107" t="s">
        <v>980</v>
      </c>
    </row>
    <row r="78" spans="1:89" s="2" customFormat="1" ht="12" customHeight="1" x14ac:dyDescent="0.2">
      <c r="A78" s="129"/>
      <c r="B78" s="129"/>
      <c r="C78" s="129" t="s">
        <v>2396</v>
      </c>
      <c r="D78" s="129"/>
      <c r="E78" s="129"/>
      <c r="F78" s="129" t="s">
        <v>2396</v>
      </c>
      <c r="G78" s="129"/>
      <c r="H78" s="129"/>
      <c r="I78" s="129"/>
      <c r="J78" s="129"/>
      <c r="K78" s="130">
        <v>43922</v>
      </c>
      <c r="L78" s="138">
        <v>1</v>
      </c>
      <c r="M78" s="16" t="s">
        <v>505</v>
      </c>
      <c r="N78" s="16" t="s">
        <v>506</v>
      </c>
      <c r="O78" s="25" t="s">
        <v>302</v>
      </c>
      <c r="P78" s="53">
        <v>1</v>
      </c>
      <c r="Q78" s="4">
        <v>5</v>
      </c>
      <c r="R78" s="54">
        <v>1.2</v>
      </c>
      <c r="S78" s="47">
        <v>6</v>
      </c>
      <c r="T78" s="3">
        <v>1961</v>
      </c>
      <c r="U78" s="5" t="s">
        <v>507</v>
      </c>
      <c r="V78" s="6">
        <f t="shared" si="3"/>
        <v>44682</v>
      </c>
      <c r="W78" s="7">
        <v>44682</v>
      </c>
      <c r="X78" s="7">
        <f t="shared" si="4"/>
        <v>46507</v>
      </c>
      <c r="Y78" s="32" t="s">
        <v>9</v>
      </c>
      <c r="Z78" s="89">
        <v>25731</v>
      </c>
      <c r="AA78" s="90" t="s">
        <v>1833</v>
      </c>
      <c r="AB78" s="91" t="s">
        <v>925</v>
      </c>
      <c r="AC78" s="92" t="s">
        <v>506</v>
      </c>
      <c r="AD78" s="92" t="s">
        <v>505</v>
      </c>
      <c r="AE78" s="93">
        <v>1962</v>
      </c>
      <c r="AF78" s="93" t="s">
        <v>975</v>
      </c>
      <c r="AG78" s="92" t="s">
        <v>976</v>
      </c>
      <c r="AH78" s="94">
        <v>1</v>
      </c>
      <c r="AI78" s="95">
        <v>87</v>
      </c>
      <c r="AJ78" s="93" t="s">
        <v>956</v>
      </c>
      <c r="AK78" s="93"/>
      <c r="AL78" s="93"/>
      <c r="AM78" s="93"/>
      <c r="AN78" s="93"/>
      <c r="AO78" s="96"/>
      <c r="AP78" s="97"/>
      <c r="AQ78" s="98"/>
      <c r="AR78" s="98"/>
      <c r="AS78" s="98"/>
      <c r="AT78" s="96"/>
      <c r="AU78" s="99" t="s">
        <v>1826</v>
      </c>
      <c r="AV78" s="100" t="s">
        <v>1834</v>
      </c>
      <c r="AW78" s="91" t="s">
        <v>932</v>
      </c>
      <c r="AX78" s="101">
        <v>35796</v>
      </c>
      <c r="AY78" s="101">
        <v>37621</v>
      </c>
      <c r="AZ78" s="100" t="s">
        <v>979</v>
      </c>
      <c r="BA78" s="91">
        <v>100</v>
      </c>
      <c r="BB78" s="91">
        <v>5</v>
      </c>
      <c r="BC78" s="102">
        <v>3</v>
      </c>
      <c r="BD78" s="103" t="s">
        <v>934</v>
      </c>
      <c r="BE78" s="101"/>
      <c r="BF78" s="101"/>
      <c r="BG78" s="91"/>
      <c r="BH78" s="101"/>
      <c r="BI78" s="101"/>
      <c r="BJ78" s="100"/>
      <c r="BK78" s="91"/>
      <c r="BL78" s="91"/>
      <c r="BM78" s="102"/>
      <c r="BN78" s="91"/>
      <c r="BO78" s="101"/>
      <c r="BP78" s="101"/>
      <c r="BQ78" s="100"/>
      <c r="BR78" s="91" t="s">
        <v>1127</v>
      </c>
      <c r="BS78" s="101">
        <v>43940</v>
      </c>
      <c r="BT78" s="91">
        <v>114736</v>
      </c>
      <c r="BU78" s="91" t="s">
        <v>939</v>
      </c>
      <c r="BV78" s="91">
        <v>239</v>
      </c>
      <c r="BW78" s="91">
        <v>1.29</v>
      </c>
      <c r="BX78" s="91"/>
      <c r="BY78" s="101"/>
      <c r="BZ78" s="91"/>
      <c r="CA78" s="91"/>
      <c r="CB78" s="91"/>
      <c r="CC78" s="91"/>
      <c r="CD78" s="91"/>
      <c r="CE78" s="101"/>
      <c r="CF78" s="104"/>
      <c r="CG78" s="91"/>
      <c r="CH78" s="105">
        <v>22890</v>
      </c>
      <c r="CI78" s="106"/>
      <c r="CJ78" s="106"/>
      <c r="CK78" s="107" t="s">
        <v>980</v>
      </c>
    </row>
    <row r="79" spans="1:89" s="2" customFormat="1" ht="12" customHeight="1" x14ac:dyDescent="0.2">
      <c r="A79" s="129" t="s">
        <v>2405</v>
      </c>
      <c r="B79" s="129" t="s">
        <v>2396</v>
      </c>
      <c r="C79" s="129" t="s">
        <v>2402</v>
      </c>
      <c r="D79" s="129" t="s">
        <v>2395</v>
      </c>
      <c r="E79" s="129"/>
      <c r="F79" s="129" t="s">
        <v>2398</v>
      </c>
      <c r="G79" s="129"/>
      <c r="H79" s="129"/>
      <c r="I79" s="129"/>
      <c r="J79" s="129"/>
      <c r="K79" s="130">
        <v>43922</v>
      </c>
      <c r="L79" s="138">
        <v>1</v>
      </c>
      <c r="M79" s="16" t="s">
        <v>508</v>
      </c>
      <c r="N79" s="16" t="s">
        <v>509</v>
      </c>
      <c r="O79" s="25" t="s">
        <v>304</v>
      </c>
      <c r="P79" s="53">
        <v>3</v>
      </c>
      <c r="Q79" s="4">
        <v>5</v>
      </c>
      <c r="R79" s="54">
        <v>3.6</v>
      </c>
      <c r="S79" s="47">
        <v>6</v>
      </c>
      <c r="T79" s="3">
        <v>2006</v>
      </c>
      <c r="U79" s="5" t="s">
        <v>510</v>
      </c>
      <c r="V79" s="6">
        <f t="shared" si="3"/>
        <v>44562</v>
      </c>
      <c r="W79" s="7">
        <v>44562</v>
      </c>
      <c r="X79" s="7">
        <f t="shared" si="4"/>
        <v>46387</v>
      </c>
      <c r="Y79" s="32" t="s">
        <v>9</v>
      </c>
      <c r="Z79" s="89">
        <v>125322</v>
      </c>
      <c r="AA79" s="90" t="s">
        <v>1835</v>
      </c>
      <c r="AB79" s="91" t="s">
        <v>925</v>
      </c>
      <c r="AC79" s="92" t="s">
        <v>509</v>
      </c>
      <c r="AD79" s="92" t="s">
        <v>1836</v>
      </c>
      <c r="AE79" s="93">
        <v>2007</v>
      </c>
      <c r="AF79" s="93" t="s">
        <v>927</v>
      </c>
      <c r="AG79" s="92" t="s">
        <v>955</v>
      </c>
      <c r="AH79" s="94">
        <v>1</v>
      </c>
      <c r="AI79" s="95">
        <v>102</v>
      </c>
      <c r="AJ79" s="93" t="s">
        <v>929</v>
      </c>
      <c r="AK79" s="93"/>
      <c r="AL79" s="93"/>
      <c r="AM79" s="93"/>
      <c r="AN79" s="93"/>
      <c r="AO79" s="96"/>
      <c r="AP79" s="97"/>
      <c r="AQ79" s="98"/>
      <c r="AR79" s="98"/>
      <c r="AS79" s="98"/>
      <c r="AT79" s="96"/>
      <c r="AU79" s="99" t="s">
        <v>1837</v>
      </c>
      <c r="AV79" s="100" t="s">
        <v>1838</v>
      </c>
      <c r="AW79" s="91"/>
      <c r="AX79" s="101">
        <v>42736</v>
      </c>
      <c r="AY79" s="101">
        <v>44561</v>
      </c>
      <c r="AZ79" s="100" t="s">
        <v>933</v>
      </c>
      <c r="BA79" s="91">
        <v>100</v>
      </c>
      <c r="BB79" s="91">
        <v>7</v>
      </c>
      <c r="BC79" s="102">
        <v>2</v>
      </c>
      <c r="BD79" s="103" t="s">
        <v>934</v>
      </c>
      <c r="BE79" s="101"/>
      <c r="BF79" s="101"/>
      <c r="BG79" s="91" t="s">
        <v>932</v>
      </c>
      <c r="BH79" s="101">
        <v>42736</v>
      </c>
      <c r="BI79" s="101">
        <v>44196</v>
      </c>
      <c r="BJ79" s="100" t="s">
        <v>933</v>
      </c>
      <c r="BK79" s="91">
        <v>100</v>
      </c>
      <c r="BL79" s="91">
        <v>100</v>
      </c>
      <c r="BM79" s="102">
        <v>22</v>
      </c>
      <c r="BN79" s="91" t="s">
        <v>934</v>
      </c>
      <c r="BO79" s="101"/>
      <c r="BP79" s="101"/>
      <c r="BQ79" s="100" t="s">
        <v>1065</v>
      </c>
      <c r="BR79" s="91" t="s">
        <v>960</v>
      </c>
      <c r="BS79" s="101">
        <v>42910</v>
      </c>
      <c r="BT79" s="91">
        <v>163711</v>
      </c>
      <c r="BU79" s="91" t="s">
        <v>961</v>
      </c>
      <c r="BV79" s="91">
        <v>837</v>
      </c>
      <c r="BW79" s="91">
        <v>9.43</v>
      </c>
      <c r="BX79" s="91" t="s">
        <v>962</v>
      </c>
      <c r="BY79" s="101">
        <v>44033</v>
      </c>
      <c r="BZ79" s="91">
        <v>211012</v>
      </c>
      <c r="CA79" s="91" t="s">
        <v>949</v>
      </c>
      <c r="CB79" s="91">
        <v>333</v>
      </c>
      <c r="CC79" s="91">
        <v>1.75</v>
      </c>
      <c r="CD79" s="91" t="s">
        <v>964</v>
      </c>
      <c r="CE79" s="101">
        <v>44196</v>
      </c>
      <c r="CF79" s="104">
        <v>111454</v>
      </c>
      <c r="CG79" s="91" t="s">
        <v>939</v>
      </c>
      <c r="CH79" s="105">
        <v>39136</v>
      </c>
      <c r="CI79" s="106">
        <v>3740489</v>
      </c>
      <c r="CJ79" s="106">
        <v>626350</v>
      </c>
      <c r="CK79" s="107" t="s">
        <v>965</v>
      </c>
    </row>
    <row r="80" spans="1:89" s="2" customFormat="1" ht="12" customHeight="1" x14ac:dyDescent="0.2">
      <c r="A80" s="129" t="s">
        <v>2405</v>
      </c>
      <c r="B80" s="129"/>
      <c r="C80" s="129" t="s">
        <v>2402</v>
      </c>
      <c r="D80" s="129" t="s">
        <v>2395</v>
      </c>
      <c r="E80" s="129"/>
      <c r="F80" s="129"/>
      <c r="G80" s="129"/>
      <c r="H80" s="129"/>
      <c r="I80" s="129"/>
      <c r="J80" s="129"/>
      <c r="K80" s="130">
        <v>43922</v>
      </c>
      <c r="L80" s="138">
        <v>1</v>
      </c>
      <c r="M80" s="16" t="s">
        <v>511</v>
      </c>
      <c r="N80" s="16" t="s">
        <v>512</v>
      </c>
      <c r="O80" s="25" t="s">
        <v>302</v>
      </c>
      <c r="P80" s="53">
        <v>1</v>
      </c>
      <c r="Q80" s="4">
        <v>5</v>
      </c>
      <c r="R80" s="54">
        <v>1.2</v>
      </c>
      <c r="S80" s="47">
        <v>6</v>
      </c>
      <c r="T80" s="3">
        <v>2004</v>
      </c>
      <c r="U80" s="5" t="s">
        <v>26</v>
      </c>
      <c r="V80" s="6">
        <f t="shared" si="3"/>
        <v>44562</v>
      </c>
      <c r="W80" s="7">
        <v>44562</v>
      </c>
      <c r="X80" s="7">
        <f t="shared" si="4"/>
        <v>46387</v>
      </c>
      <c r="Y80" s="32" t="s">
        <v>9</v>
      </c>
      <c r="Z80" s="89">
        <v>120714</v>
      </c>
      <c r="AA80" s="90" t="s">
        <v>1839</v>
      </c>
      <c r="AB80" s="91" t="s">
        <v>925</v>
      </c>
      <c r="AC80" s="92" t="s">
        <v>1840</v>
      </c>
      <c r="AD80" s="92" t="s">
        <v>511</v>
      </c>
      <c r="AE80" s="93">
        <v>2005</v>
      </c>
      <c r="AF80" s="93" t="s">
        <v>927</v>
      </c>
      <c r="AG80" s="92" t="s">
        <v>955</v>
      </c>
      <c r="AH80" s="94">
        <v>1</v>
      </c>
      <c r="AI80" s="95">
        <v>98</v>
      </c>
      <c r="AJ80" s="93" t="s">
        <v>929</v>
      </c>
      <c r="AK80" s="93"/>
      <c r="AL80" s="93"/>
      <c r="AM80" s="93"/>
      <c r="AN80" s="93"/>
      <c r="AO80" s="96"/>
      <c r="AP80" s="97"/>
      <c r="AQ80" s="98"/>
      <c r="AR80" s="98"/>
      <c r="AS80" s="98"/>
      <c r="AT80" s="96"/>
      <c r="AU80" s="99" t="s">
        <v>1841</v>
      </c>
      <c r="AV80" s="100" t="s">
        <v>1842</v>
      </c>
      <c r="AW80" s="91"/>
      <c r="AX80" s="101">
        <v>42736</v>
      </c>
      <c r="AY80" s="101">
        <v>44561</v>
      </c>
      <c r="AZ80" s="100" t="s">
        <v>933</v>
      </c>
      <c r="BA80" s="91">
        <v>100</v>
      </c>
      <c r="BB80" s="91">
        <v>7</v>
      </c>
      <c r="BC80" s="102">
        <v>1</v>
      </c>
      <c r="BD80" s="103" t="s">
        <v>934</v>
      </c>
      <c r="BE80" s="101"/>
      <c r="BF80" s="101"/>
      <c r="BG80" s="91" t="s">
        <v>932</v>
      </c>
      <c r="BH80" s="101">
        <v>42736</v>
      </c>
      <c r="BI80" s="101">
        <v>44196</v>
      </c>
      <c r="BJ80" s="100" t="s">
        <v>933</v>
      </c>
      <c r="BK80" s="91">
        <v>100</v>
      </c>
      <c r="BL80" s="91">
        <v>100</v>
      </c>
      <c r="BM80" s="102">
        <v>18</v>
      </c>
      <c r="BN80" s="91" t="s">
        <v>934</v>
      </c>
      <c r="BO80" s="101"/>
      <c r="BP80" s="101"/>
      <c r="BQ80" s="100" t="s">
        <v>1065</v>
      </c>
      <c r="BR80" s="91" t="s">
        <v>936</v>
      </c>
      <c r="BS80" s="101">
        <v>42635</v>
      </c>
      <c r="BT80" s="91">
        <v>241003</v>
      </c>
      <c r="BU80" s="91" t="s">
        <v>937</v>
      </c>
      <c r="BV80" s="91">
        <v>198</v>
      </c>
      <c r="BW80" s="91">
        <v>3.96</v>
      </c>
      <c r="BX80" s="91" t="s">
        <v>962</v>
      </c>
      <c r="BY80" s="101">
        <v>43960</v>
      </c>
      <c r="BZ80" s="91">
        <v>142344</v>
      </c>
      <c r="CA80" s="91" t="s">
        <v>961</v>
      </c>
      <c r="CB80" s="91">
        <v>136</v>
      </c>
      <c r="CC80" s="91">
        <v>0.92</v>
      </c>
      <c r="CD80" s="91" t="s">
        <v>964</v>
      </c>
      <c r="CE80" s="101">
        <v>44192</v>
      </c>
      <c r="CF80" s="104">
        <v>142346</v>
      </c>
      <c r="CG80" s="91" t="s">
        <v>961</v>
      </c>
      <c r="CH80" s="105">
        <v>38646</v>
      </c>
      <c r="CI80" s="106">
        <v>275352</v>
      </c>
      <c r="CJ80" s="106">
        <v>45423</v>
      </c>
      <c r="CK80" s="107" t="s">
        <v>965</v>
      </c>
    </row>
    <row r="81" spans="1:89" s="2" customFormat="1" ht="12" customHeight="1" x14ac:dyDescent="0.2">
      <c r="A81" s="129"/>
      <c r="B81" s="129"/>
      <c r="C81" s="129" t="s">
        <v>2402</v>
      </c>
      <c r="D81" s="129" t="s">
        <v>2395</v>
      </c>
      <c r="E81" s="129"/>
      <c r="F81" s="129" t="s">
        <v>2395</v>
      </c>
      <c r="G81" s="129"/>
      <c r="H81" s="129"/>
      <c r="I81" s="129"/>
      <c r="J81" s="129"/>
      <c r="K81" s="130">
        <v>43922</v>
      </c>
      <c r="L81" s="138">
        <v>1</v>
      </c>
      <c r="M81" s="16" t="s">
        <v>513</v>
      </c>
      <c r="N81" s="16" t="s">
        <v>514</v>
      </c>
      <c r="O81" s="25" t="s">
        <v>302</v>
      </c>
      <c r="P81" s="53">
        <v>1</v>
      </c>
      <c r="Q81" s="4">
        <v>5</v>
      </c>
      <c r="R81" s="54">
        <v>1.2</v>
      </c>
      <c r="S81" s="47">
        <v>6</v>
      </c>
      <c r="T81" s="3">
        <v>2009</v>
      </c>
      <c r="U81" s="5" t="s">
        <v>40</v>
      </c>
      <c r="V81" s="6">
        <f t="shared" si="3"/>
        <v>44580</v>
      </c>
      <c r="W81" s="7">
        <v>44580</v>
      </c>
      <c r="X81" s="7">
        <f t="shared" si="4"/>
        <v>46405</v>
      </c>
      <c r="Y81" s="32" t="s">
        <v>9</v>
      </c>
      <c r="Z81" s="89">
        <v>3015874</v>
      </c>
      <c r="AA81" s="90" t="s">
        <v>1843</v>
      </c>
      <c r="AB81" s="91" t="s">
        <v>925</v>
      </c>
      <c r="AC81" s="92" t="s">
        <v>1844</v>
      </c>
      <c r="AD81" s="92" t="s">
        <v>513</v>
      </c>
      <c r="AE81" s="93">
        <v>2009</v>
      </c>
      <c r="AF81" s="93" t="s">
        <v>927</v>
      </c>
      <c r="AG81" s="92" t="s">
        <v>967</v>
      </c>
      <c r="AH81" s="94">
        <v>1</v>
      </c>
      <c r="AI81" s="95">
        <v>109</v>
      </c>
      <c r="AJ81" s="93" t="s">
        <v>302</v>
      </c>
      <c r="AK81" s="93"/>
      <c r="AL81" s="93"/>
      <c r="AM81" s="93"/>
      <c r="AN81" s="93"/>
      <c r="AO81" s="96"/>
      <c r="AP81" s="97"/>
      <c r="AQ81" s="98"/>
      <c r="AR81" s="98"/>
      <c r="AS81" s="98"/>
      <c r="AT81" s="96"/>
      <c r="AU81" s="99" t="s">
        <v>1845</v>
      </c>
      <c r="AV81" s="100" t="s">
        <v>1846</v>
      </c>
      <c r="AW81" s="91"/>
      <c r="AX81" s="101">
        <v>42754</v>
      </c>
      <c r="AY81" s="101">
        <v>44579</v>
      </c>
      <c r="AZ81" s="100" t="s">
        <v>933</v>
      </c>
      <c r="BA81" s="91">
        <v>100</v>
      </c>
      <c r="BB81" s="91">
        <v>7</v>
      </c>
      <c r="BC81" s="102">
        <v>1</v>
      </c>
      <c r="BD81" s="103" t="s">
        <v>934</v>
      </c>
      <c r="BE81" s="101"/>
      <c r="BF81" s="101"/>
      <c r="BG81" s="91" t="s">
        <v>932</v>
      </c>
      <c r="BH81" s="101">
        <v>40470</v>
      </c>
      <c r="BI81" s="101">
        <v>42661</v>
      </c>
      <c r="BJ81" s="100" t="s">
        <v>946</v>
      </c>
      <c r="BK81" s="91">
        <v>100</v>
      </c>
      <c r="BL81" s="91">
        <v>50</v>
      </c>
      <c r="BM81" s="102">
        <v>48</v>
      </c>
      <c r="BN81" s="91" t="s">
        <v>934</v>
      </c>
      <c r="BO81" s="101"/>
      <c r="BP81" s="101"/>
      <c r="BQ81" s="100" t="s">
        <v>1823</v>
      </c>
      <c r="BR81" s="91" t="s">
        <v>936</v>
      </c>
      <c r="BS81" s="101">
        <v>42683</v>
      </c>
      <c r="BT81" s="91">
        <v>212116</v>
      </c>
      <c r="BU81" s="91" t="s">
        <v>949</v>
      </c>
      <c r="BV81" s="91">
        <v>907</v>
      </c>
      <c r="BW81" s="91">
        <v>3.84</v>
      </c>
      <c r="BX81" s="91" t="s">
        <v>962</v>
      </c>
      <c r="BY81" s="101">
        <v>44095</v>
      </c>
      <c r="BZ81" s="91">
        <v>212652</v>
      </c>
      <c r="CA81" s="91" t="s">
        <v>949</v>
      </c>
      <c r="CB81" s="91">
        <v>285</v>
      </c>
      <c r="CC81" s="91">
        <v>1.31</v>
      </c>
      <c r="CD81" s="91" t="s">
        <v>1128</v>
      </c>
      <c r="CE81" s="101">
        <v>42653</v>
      </c>
      <c r="CF81" s="104">
        <v>140834</v>
      </c>
      <c r="CG81" s="91" t="s">
        <v>939</v>
      </c>
      <c r="CH81" s="105">
        <v>40060</v>
      </c>
      <c r="CI81" s="106">
        <v>220181</v>
      </c>
      <c r="CJ81" s="106">
        <v>40282</v>
      </c>
      <c r="CK81" s="107" t="s">
        <v>965</v>
      </c>
    </row>
    <row r="82" spans="1:89" s="2" customFormat="1" ht="12" customHeight="1" x14ac:dyDescent="0.2">
      <c r="A82" s="129" t="s">
        <v>2394</v>
      </c>
      <c r="B82" s="129"/>
      <c r="C82" s="129" t="s">
        <v>2402</v>
      </c>
      <c r="D82" s="129" t="s">
        <v>2393</v>
      </c>
      <c r="E82" s="129"/>
      <c r="F82" s="129"/>
      <c r="G82" s="129"/>
      <c r="H82" s="129"/>
      <c r="I82" s="129"/>
      <c r="J82" s="129" t="s">
        <v>2395</v>
      </c>
      <c r="K82" s="130">
        <v>43922</v>
      </c>
      <c r="L82" s="138">
        <v>1</v>
      </c>
      <c r="M82" s="16" t="s">
        <v>515</v>
      </c>
      <c r="N82" s="16" t="s">
        <v>515</v>
      </c>
      <c r="O82" s="25" t="s">
        <v>305</v>
      </c>
      <c r="P82" s="53">
        <v>5</v>
      </c>
      <c r="Q82" s="4">
        <v>5</v>
      </c>
      <c r="R82" s="54">
        <v>6</v>
      </c>
      <c r="S82" s="47">
        <v>6</v>
      </c>
      <c r="T82" s="3">
        <v>2014</v>
      </c>
      <c r="U82" s="5" t="s">
        <v>174</v>
      </c>
      <c r="V82" s="6">
        <f t="shared" si="3"/>
        <v>44737</v>
      </c>
      <c r="W82" s="7">
        <v>44737</v>
      </c>
      <c r="X82" s="7">
        <f t="shared" si="4"/>
        <v>46562</v>
      </c>
      <c r="Y82" s="32" t="s">
        <v>9</v>
      </c>
      <c r="Z82" s="89">
        <v>3064172</v>
      </c>
      <c r="AA82" s="90" t="s">
        <v>1847</v>
      </c>
      <c r="AB82" s="91" t="s">
        <v>925</v>
      </c>
      <c r="AC82" s="92" t="s">
        <v>515</v>
      </c>
      <c r="AD82" s="92" t="s">
        <v>515</v>
      </c>
      <c r="AE82" s="93">
        <v>2014</v>
      </c>
      <c r="AF82" s="93" t="s">
        <v>983</v>
      </c>
      <c r="AG82" s="92" t="s">
        <v>955</v>
      </c>
      <c r="AH82" s="94">
        <v>1</v>
      </c>
      <c r="AI82" s="95">
        <v>116</v>
      </c>
      <c r="AJ82" s="93" t="s">
        <v>303</v>
      </c>
      <c r="AK82" s="93"/>
      <c r="AL82" s="93"/>
      <c r="AM82" s="93"/>
      <c r="AN82" s="93"/>
      <c r="AO82" s="96"/>
      <c r="AP82" s="97"/>
      <c r="AQ82" s="98"/>
      <c r="AR82" s="98"/>
      <c r="AS82" s="98"/>
      <c r="AT82" s="96"/>
      <c r="AU82" s="99" t="s">
        <v>1848</v>
      </c>
      <c r="AV82" s="100" t="s">
        <v>1849</v>
      </c>
      <c r="AW82" s="91"/>
      <c r="AX82" s="101">
        <v>42546</v>
      </c>
      <c r="AY82" s="101">
        <v>44736</v>
      </c>
      <c r="AZ82" s="100" t="s">
        <v>933</v>
      </c>
      <c r="BA82" s="91">
        <v>100</v>
      </c>
      <c r="BB82" s="91">
        <v>5</v>
      </c>
      <c r="BC82" s="102">
        <v>3</v>
      </c>
      <c r="BD82" s="103" t="s">
        <v>934</v>
      </c>
      <c r="BE82" s="101"/>
      <c r="BF82" s="101"/>
      <c r="BG82" s="91"/>
      <c r="BH82" s="101">
        <v>42454</v>
      </c>
      <c r="BI82" s="101">
        <v>44644</v>
      </c>
      <c r="BJ82" s="100" t="s">
        <v>933</v>
      </c>
      <c r="BK82" s="91">
        <v>100</v>
      </c>
      <c r="BL82" s="91">
        <v>100</v>
      </c>
      <c r="BM82" s="102">
        <v>46</v>
      </c>
      <c r="BN82" s="91" t="s">
        <v>934</v>
      </c>
      <c r="BO82" s="101"/>
      <c r="BP82" s="101"/>
      <c r="BQ82" s="100" t="s">
        <v>1850</v>
      </c>
      <c r="BR82" s="91" t="s">
        <v>960</v>
      </c>
      <c r="BS82" s="101">
        <v>44181</v>
      </c>
      <c r="BT82" s="91">
        <v>245732</v>
      </c>
      <c r="BU82" s="91" t="s">
        <v>937</v>
      </c>
      <c r="BV82" s="91">
        <v>186</v>
      </c>
      <c r="BW82" s="91">
        <v>6.19</v>
      </c>
      <c r="BX82" s="91"/>
      <c r="BY82" s="101"/>
      <c r="BZ82" s="91"/>
      <c r="CA82" s="91"/>
      <c r="CB82" s="91"/>
      <c r="CC82" s="91"/>
      <c r="CD82" s="91" t="s">
        <v>988</v>
      </c>
      <c r="CE82" s="101">
        <v>44189</v>
      </c>
      <c r="CF82" s="104">
        <v>283613</v>
      </c>
      <c r="CG82" s="91" t="s">
        <v>937</v>
      </c>
      <c r="CH82" s="105">
        <v>42051</v>
      </c>
      <c r="CI82" s="106">
        <v>4035080</v>
      </c>
      <c r="CJ82" s="106">
        <v>661296</v>
      </c>
      <c r="CK82" s="107" t="s">
        <v>952</v>
      </c>
    </row>
    <row r="83" spans="1:89" s="2" customFormat="1" ht="12" customHeight="1" x14ac:dyDescent="0.2">
      <c r="A83" s="129" t="s">
        <v>2405</v>
      </c>
      <c r="B83" s="129"/>
      <c r="C83" s="129" t="s">
        <v>2402</v>
      </c>
      <c r="D83" s="129" t="s">
        <v>2395</v>
      </c>
      <c r="E83" s="129"/>
      <c r="F83" s="129"/>
      <c r="G83" s="129"/>
      <c r="H83" s="129"/>
      <c r="I83" s="129"/>
      <c r="J83" s="129"/>
      <c r="K83" s="130">
        <v>43922</v>
      </c>
      <c r="L83" s="138">
        <v>1</v>
      </c>
      <c r="M83" s="16" t="s">
        <v>516</v>
      </c>
      <c r="N83" s="16" t="s">
        <v>517</v>
      </c>
      <c r="O83" s="25" t="s">
        <v>302</v>
      </c>
      <c r="P83" s="53">
        <v>1</v>
      </c>
      <c r="Q83" s="4">
        <v>5</v>
      </c>
      <c r="R83" s="54">
        <v>1.2</v>
      </c>
      <c r="S83" s="47">
        <v>6</v>
      </c>
      <c r="T83" s="3">
        <v>2004</v>
      </c>
      <c r="U83" s="5" t="s">
        <v>68</v>
      </c>
      <c r="V83" s="6">
        <f t="shared" si="3"/>
        <v>44562</v>
      </c>
      <c r="W83" s="7">
        <v>44562</v>
      </c>
      <c r="X83" s="7">
        <f t="shared" si="4"/>
        <v>46387</v>
      </c>
      <c r="Y83" s="32" t="s">
        <v>9</v>
      </c>
      <c r="Z83" s="89">
        <v>116873</v>
      </c>
      <c r="AA83" s="90" t="s">
        <v>1851</v>
      </c>
      <c r="AB83" s="91" t="s">
        <v>925</v>
      </c>
      <c r="AC83" s="92" t="s">
        <v>1852</v>
      </c>
      <c r="AD83" s="92" t="s">
        <v>1853</v>
      </c>
      <c r="AE83" s="93">
        <v>2004</v>
      </c>
      <c r="AF83" s="93" t="s">
        <v>927</v>
      </c>
      <c r="AG83" s="92" t="s">
        <v>967</v>
      </c>
      <c r="AH83" s="94">
        <v>1</v>
      </c>
      <c r="AI83" s="95">
        <v>122</v>
      </c>
      <c r="AJ83" s="93" t="s">
        <v>302</v>
      </c>
      <c r="AK83" s="93"/>
      <c r="AL83" s="93"/>
      <c r="AM83" s="93"/>
      <c r="AN83" s="93"/>
      <c r="AO83" s="96"/>
      <c r="AP83" s="97"/>
      <c r="AQ83" s="98"/>
      <c r="AR83" s="98"/>
      <c r="AS83" s="98"/>
      <c r="AT83" s="96"/>
      <c r="AU83" s="99" t="s">
        <v>1845</v>
      </c>
      <c r="AV83" s="100" t="s">
        <v>1854</v>
      </c>
      <c r="AW83" s="91"/>
      <c r="AX83" s="101">
        <v>42736</v>
      </c>
      <c r="AY83" s="101">
        <v>44561</v>
      </c>
      <c r="AZ83" s="100" t="s">
        <v>933</v>
      </c>
      <c r="BA83" s="91">
        <v>100</v>
      </c>
      <c r="BB83" s="91">
        <v>7</v>
      </c>
      <c r="BC83" s="102">
        <v>6</v>
      </c>
      <c r="BD83" s="103" t="s">
        <v>934</v>
      </c>
      <c r="BE83" s="101"/>
      <c r="BF83" s="101"/>
      <c r="BG83" s="91" t="s">
        <v>932</v>
      </c>
      <c r="BH83" s="101">
        <v>42736</v>
      </c>
      <c r="BI83" s="101">
        <v>44196</v>
      </c>
      <c r="BJ83" s="100" t="s">
        <v>933</v>
      </c>
      <c r="BK83" s="91">
        <v>100</v>
      </c>
      <c r="BL83" s="91">
        <v>100</v>
      </c>
      <c r="BM83" s="102">
        <v>19</v>
      </c>
      <c r="BN83" s="91" t="s">
        <v>934</v>
      </c>
      <c r="BO83" s="101"/>
      <c r="BP83" s="101"/>
      <c r="BQ83" s="100" t="s">
        <v>1065</v>
      </c>
      <c r="BR83" s="91" t="s">
        <v>960</v>
      </c>
      <c r="BS83" s="101">
        <v>44196</v>
      </c>
      <c r="BT83" s="91">
        <v>134916</v>
      </c>
      <c r="BU83" s="91" t="s">
        <v>961</v>
      </c>
      <c r="BV83" s="91">
        <v>1843</v>
      </c>
      <c r="BW83" s="91">
        <v>10.93</v>
      </c>
      <c r="BX83" s="91" t="s">
        <v>962</v>
      </c>
      <c r="BY83" s="101">
        <v>44238</v>
      </c>
      <c r="BZ83" s="91">
        <v>211627</v>
      </c>
      <c r="CA83" s="91" t="s">
        <v>949</v>
      </c>
      <c r="CB83" s="91">
        <v>237</v>
      </c>
      <c r="CC83" s="91">
        <v>0.96</v>
      </c>
      <c r="CD83" s="91" t="s">
        <v>964</v>
      </c>
      <c r="CE83" s="101">
        <v>44193</v>
      </c>
      <c r="CF83" s="104">
        <v>125906</v>
      </c>
      <c r="CG83" s="91" t="s">
        <v>939</v>
      </c>
      <c r="CH83" s="105">
        <v>38527</v>
      </c>
      <c r="CI83" s="106">
        <v>298679</v>
      </c>
      <c r="CJ83" s="106">
        <v>56673</v>
      </c>
      <c r="CK83" s="107" t="s">
        <v>1698</v>
      </c>
    </row>
    <row r="84" spans="1:89" s="2" customFormat="1" ht="12" customHeight="1" x14ac:dyDescent="0.2">
      <c r="A84" s="129"/>
      <c r="B84" s="129"/>
      <c r="C84" s="129"/>
      <c r="D84" s="129"/>
      <c r="E84" s="129"/>
      <c r="F84" s="129" t="s">
        <v>2393</v>
      </c>
      <c r="G84" s="129"/>
      <c r="H84" s="129"/>
      <c r="I84" s="129"/>
      <c r="J84" s="129"/>
      <c r="K84" s="130">
        <v>43922</v>
      </c>
      <c r="L84" s="138">
        <v>1</v>
      </c>
      <c r="M84" s="16" t="s">
        <v>518</v>
      </c>
      <c r="N84" s="16" t="s">
        <v>519</v>
      </c>
      <c r="O84" s="22" t="s">
        <v>303</v>
      </c>
      <c r="P84" s="53">
        <v>2</v>
      </c>
      <c r="Q84" s="4">
        <v>5</v>
      </c>
      <c r="R84" s="54">
        <v>2.4</v>
      </c>
      <c r="S84" s="47">
        <v>6</v>
      </c>
      <c r="T84" s="3">
        <v>2007</v>
      </c>
      <c r="U84" s="5" t="s">
        <v>520</v>
      </c>
      <c r="V84" s="6">
        <f t="shared" si="3"/>
        <v>44674</v>
      </c>
      <c r="W84" s="7">
        <v>44674</v>
      </c>
      <c r="X84" s="7">
        <f t="shared" si="4"/>
        <v>46499</v>
      </c>
      <c r="Y84" s="32" t="s">
        <v>9</v>
      </c>
      <c r="Z84" s="89">
        <v>126681</v>
      </c>
      <c r="AA84" s="90" t="s">
        <v>1855</v>
      </c>
      <c r="AB84" s="91" t="s">
        <v>925</v>
      </c>
      <c r="AC84" s="92" t="s">
        <v>1856</v>
      </c>
      <c r="AD84" s="92" t="s">
        <v>1856</v>
      </c>
      <c r="AE84" s="93">
        <v>2006</v>
      </c>
      <c r="AF84" s="93" t="s">
        <v>927</v>
      </c>
      <c r="AG84" s="92" t="s">
        <v>1031</v>
      </c>
      <c r="AH84" s="94">
        <v>1</v>
      </c>
      <c r="AI84" s="95">
        <v>94</v>
      </c>
      <c r="AJ84" s="93" t="s">
        <v>956</v>
      </c>
      <c r="AK84" s="93"/>
      <c r="AL84" s="93"/>
      <c r="AM84" s="93"/>
      <c r="AN84" s="93"/>
      <c r="AO84" s="96"/>
      <c r="AP84" s="97"/>
      <c r="AQ84" s="98"/>
      <c r="AR84" s="98"/>
      <c r="AS84" s="98"/>
      <c r="AT84" s="96"/>
      <c r="AU84" s="99" t="s">
        <v>1576</v>
      </c>
      <c r="AV84" s="100" t="s">
        <v>1857</v>
      </c>
      <c r="AW84" s="91"/>
      <c r="AX84" s="101"/>
      <c r="AY84" s="101"/>
      <c r="AZ84" s="100"/>
      <c r="BA84" s="91"/>
      <c r="BB84" s="91"/>
      <c r="BC84" s="102"/>
      <c r="BD84" s="103"/>
      <c r="BE84" s="101"/>
      <c r="BF84" s="101"/>
      <c r="BG84" s="91"/>
      <c r="BH84" s="101"/>
      <c r="BI84" s="101"/>
      <c r="BJ84" s="100"/>
      <c r="BK84" s="91"/>
      <c r="BL84" s="91"/>
      <c r="BM84" s="102"/>
      <c r="BN84" s="91"/>
      <c r="BO84" s="101"/>
      <c r="BP84" s="101"/>
      <c r="BQ84" s="100"/>
      <c r="BR84" s="91" t="s">
        <v>995</v>
      </c>
      <c r="BS84" s="101">
        <v>43848</v>
      </c>
      <c r="BT84" s="91">
        <v>260651</v>
      </c>
      <c r="BU84" s="91" t="s">
        <v>937</v>
      </c>
      <c r="BV84" s="91">
        <v>48</v>
      </c>
      <c r="BW84" s="91">
        <v>2.12</v>
      </c>
      <c r="BX84" s="91" t="s">
        <v>1307</v>
      </c>
      <c r="BY84" s="101">
        <v>43974</v>
      </c>
      <c r="BZ84" s="91">
        <v>260000</v>
      </c>
      <c r="CA84" s="91" t="s">
        <v>937</v>
      </c>
      <c r="CB84" s="91">
        <v>61</v>
      </c>
      <c r="CC84" s="91">
        <v>2.39</v>
      </c>
      <c r="CD84" s="91"/>
      <c r="CE84" s="101"/>
      <c r="CF84" s="104"/>
      <c r="CG84" s="91"/>
      <c r="CH84" s="105">
        <v>39195</v>
      </c>
      <c r="CI84" s="106">
        <v>3007207</v>
      </c>
      <c r="CJ84" s="106">
        <v>482607</v>
      </c>
      <c r="CK84" s="107" t="s">
        <v>1698</v>
      </c>
    </row>
    <row r="85" spans="1:89" s="2" customFormat="1" ht="12" customHeight="1" x14ac:dyDescent="0.2">
      <c r="A85" s="129"/>
      <c r="B85" s="129"/>
      <c r="C85" s="129" t="s">
        <v>2392</v>
      </c>
      <c r="D85" s="129"/>
      <c r="E85" s="129"/>
      <c r="F85" s="129" t="s">
        <v>2395</v>
      </c>
      <c r="G85" s="129"/>
      <c r="H85" s="129"/>
      <c r="I85" s="129"/>
      <c r="J85" s="129"/>
      <c r="K85" s="130">
        <v>43922</v>
      </c>
      <c r="L85" s="138">
        <v>1</v>
      </c>
      <c r="M85" s="16" t="s">
        <v>523</v>
      </c>
      <c r="N85" s="16" t="s">
        <v>524</v>
      </c>
      <c r="O85" s="25" t="s">
        <v>302</v>
      </c>
      <c r="P85" s="53">
        <v>1</v>
      </c>
      <c r="Q85" s="4">
        <v>5</v>
      </c>
      <c r="R85" s="54">
        <v>1.2</v>
      </c>
      <c r="S85" s="47">
        <v>6</v>
      </c>
      <c r="T85" s="3">
        <v>1985</v>
      </c>
      <c r="U85" s="5" t="s">
        <v>525</v>
      </c>
      <c r="V85" s="6">
        <f t="shared" si="3"/>
        <v>44593</v>
      </c>
      <c r="W85" s="7">
        <v>44593</v>
      </c>
      <c r="X85" s="7">
        <f t="shared" si="4"/>
        <v>46418</v>
      </c>
      <c r="Y85" s="32" t="s">
        <v>9</v>
      </c>
      <c r="Z85" s="89">
        <v>12927</v>
      </c>
      <c r="AA85" s="90" t="s">
        <v>1858</v>
      </c>
      <c r="AB85" s="91" t="s">
        <v>925</v>
      </c>
      <c r="AC85" s="92" t="s">
        <v>1859</v>
      </c>
      <c r="AD85" s="92" t="s">
        <v>523</v>
      </c>
      <c r="AE85" s="93">
        <v>1985</v>
      </c>
      <c r="AF85" s="93" t="s">
        <v>927</v>
      </c>
      <c r="AG85" s="92" t="s">
        <v>1000</v>
      </c>
      <c r="AH85" s="94">
        <v>1</v>
      </c>
      <c r="AI85" s="95">
        <v>113</v>
      </c>
      <c r="AJ85" s="93" t="s">
        <v>956</v>
      </c>
      <c r="AK85" s="93"/>
      <c r="AL85" s="93"/>
      <c r="AM85" s="93"/>
      <c r="AN85" s="93"/>
      <c r="AO85" s="96"/>
      <c r="AP85" s="97"/>
      <c r="AQ85" s="98"/>
      <c r="AR85" s="98"/>
      <c r="AS85" s="98"/>
      <c r="AT85" s="96"/>
      <c r="AU85" s="99" t="s">
        <v>1022</v>
      </c>
      <c r="AV85" s="100" t="s">
        <v>1860</v>
      </c>
      <c r="AW85" s="91"/>
      <c r="AX85" s="101">
        <v>42767</v>
      </c>
      <c r="AY85" s="101">
        <v>44592</v>
      </c>
      <c r="AZ85" s="100" t="s">
        <v>933</v>
      </c>
      <c r="BA85" s="91">
        <v>100</v>
      </c>
      <c r="BB85" s="91">
        <v>7</v>
      </c>
      <c r="BC85" s="102">
        <v>4</v>
      </c>
      <c r="BD85" s="103" t="s">
        <v>934</v>
      </c>
      <c r="BE85" s="101"/>
      <c r="BF85" s="101"/>
      <c r="BG85" s="91"/>
      <c r="BH85" s="101"/>
      <c r="BI85" s="101"/>
      <c r="BJ85" s="100"/>
      <c r="BK85" s="91"/>
      <c r="BL85" s="91"/>
      <c r="BM85" s="102"/>
      <c r="BN85" s="91"/>
      <c r="BO85" s="101"/>
      <c r="BP85" s="101"/>
      <c r="BQ85" s="100" t="s">
        <v>935</v>
      </c>
      <c r="BR85" s="91" t="s">
        <v>936</v>
      </c>
      <c r="BS85" s="101">
        <v>43961</v>
      </c>
      <c r="BT85" s="91">
        <v>150252</v>
      </c>
      <c r="BU85" s="91" t="s">
        <v>961</v>
      </c>
      <c r="BV85" s="91">
        <v>589</v>
      </c>
      <c r="BW85" s="91">
        <v>3.92</v>
      </c>
      <c r="BX85" s="91" t="s">
        <v>938</v>
      </c>
      <c r="BY85" s="101">
        <v>44154</v>
      </c>
      <c r="BZ85" s="91">
        <v>165042</v>
      </c>
      <c r="CA85" s="91" t="s">
        <v>963</v>
      </c>
      <c r="CB85" s="91">
        <v>217</v>
      </c>
      <c r="CC85" s="91">
        <v>1.39</v>
      </c>
      <c r="CD85" s="91" t="s">
        <v>971</v>
      </c>
      <c r="CE85" s="101">
        <v>40761</v>
      </c>
      <c r="CF85" s="104">
        <v>124057</v>
      </c>
      <c r="CG85" s="91" t="s">
        <v>939</v>
      </c>
      <c r="CH85" s="105">
        <v>31291</v>
      </c>
      <c r="CI85" s="106"/>
      <c r="CJ85" s="106"/>
      <c r="CK85" s="107" t="s">
        <v>1675</v>
      </c>
    </row>
    <row r="86" spans="1:89" s="2" customFormat="1" ht="12" customHeight="1" x14ac:dyDescent="0.2">
      <c r="A86" s="129" t="s">
        <v>2405</v>
      </c>
      <c r="B86" s="129" t="s">
        <v>2398</v>
      </c>
      <c r="C86" s="129"/>
      <c r="D86" s="129" t="s">
        <v>2398</v>
      </c>
      <c r="E86" s="129" t="s">
        <v>2398</v>
      </c>
      <c r="F86" s="129"/>
      <c r="G86" s="129"/>
      <c r="H86" s="129"/>
      <c r="I86" s="129" t="s">
        <v>2398</v>
      </c>
      <c r="J86" s="129"/>
      <c r="K86" s="130">
        <v>43922</v>
      </c>
      <c r="L86" s="138">
        <v>1</v>
      </c>
      <c r="M86" s="16" t="s">
        <v>526</v>
      </c>
      <c r="N86" s="16" t="s">
        <v>527</v>
      </c>
      <c r="O86" s="25" t="s">
        <v>305</v>
      </c>
      <c r="P86" s="53">
        <v>4.7039999999999997</v>
      </c>
      <c r="Q86" s="4">
        <v>5</v>
      </c>
      <c r="R86" s="54">
        <v>5.6448</v>
      </c>
      <c r="S86" s="47">
        <v>6</v>
      </c>
      <c r="T86" s="3">
        <v>2014</v>
      </c>
      <c r="U86" s="5" t="s">
        <v>528</v>
      </c>
      <c r="V86" s="6">
        <f t="shared" si="3"/>
        <v>44918</v>
      </c>
      <c r="W86" s="7">
        <v>44918</v>
      </c>
      <c r="X86" s="7">
        <f t="shared" si="4"/>
        <v>46743</v>
      </c>
      <c r="Y86" s="32" t="s">
        <v>9</v>
      </c>
      <c r="Z86" s="89">
        <v>3067811</v>
      </c>
      <c r="AA86" s="90" t="s">
        <v>1861</v>
      </c>
      <c r="AB86" s="91" t="s">
        <v>925</v>
      </c>
      <c r="AC86" s="92" t="s">
        <v>527</v>
      </c>
      <c r="AD86" s="92" t="s">
        <v>526</v>
      </c>
      <c r="AE86" s="93">
        <v>2015</v>
      </c>
      <c r="AF86" s="93" t="s">
        <v>927</v>
      </c>
      <c r="AG86" s="92" t="s">
        <v>1136</v>
      </c>
      <c r="AH86" s="94">
        <v>1</v>
      </c>
      <c r="AI86" s="95">
        <v>100</v>
      </c>
      <c r="AJ86" s="93" t="s">
        <v>302</v>
      </c>
      <c r="AK86" s="93"/>
      <c r="AL86" s="93"/>
      <c r="AM86" s="93"/>
      <c r="AN86" s="93"/>
      <c r="AO86" s="96"/>
      <c r="AP86" s="97"/>
      <c r="AQ86" s="98"/>
      <c r="AR86" s="98"/>
      <c r="AS86" s="98"/>
      <c r="AT86" s="96"/>
      <c r="AU86" s="99" t="s">
        <v>1862</v>
      </c>
      <c r="AV86" s="100" t="s">
        <v>1863</v>
      </c>
      <c r="AW86" s="91"/>
      <c r="AX86" s="101">
        <v>42756</v>
      </c>
      <c r="AY86" s="101">
        <v>44917</v>
      </c>
      <c r="AZ86" s="100" t="s">
        <v>933</v>
      </c>
      <c r="BA86" s="91">
        <v>100</v>
      </c>
      <c r="BB86" s="91">
        <v>5</v>
      </c>
      <c r="BC86" s="102">
        <v>4</v>
      </c>
      <c r="BD86" s="103" t="s">
        <v>934</v>
      </c>
      <c r="BE86" s="101"/>
      <c r="BF86" s="101"/>
      <c r="BG86" s="91"/>
      <c r="BH86" s="101">
        <v>42727</v>
      </c>
      <c r="BI86" s="101">
        <v>44917</v>
      </c>
      <c r="BJ86" s="100" t="s">
        <v>933</v>
      </c>
      <c r="BK86" s="91">
        <v>100</v>
      </c>
      <c r="BL86" s="91">
        <v>100</v>
      </c>
      <c r="BM86" s="102">
        <v>40</v>
      </c>
      <c r="BN86" s="91" t="s">
        <v>934</v>
      </c>
      <c r="BO86" s="101"/>
      <c r="BP86" s="101"/>
      <c r="BQ86" s="100"/>
      <c r="BR86" s="91" t="s">
        <v>948</v>
      </c>
      <c r="BS86" s="101">
        <v>43815</v>
      </c>
      <c r="BT86" s="91">
        <v>212042</v>
      </c>
      <c r="BU86" s="91" t="s">
        <v>949</v>
      </c>
      <c r="BV86" s="91">
        <v>1266</v>
      </c>
      <c r="BW86" s="91">
        <v>5.47</v>
      </c>
      <c r="BX86" s="91"/>
      <c r="BY86" s="101"/>
      <c r="BZ86" s="91"/>
      <c r="CA86" s="91"/>
      <c r="CB86" s="91"/>
      <c r="CC86" s="91"/>
      <c r="CD86" s="91" t="s">
        <v>940</v>
      </c>
      <c r="CE86" s="101">
        <v>44253</v>
      </c>
      <c r="CF86" s="104">
        <v>105633</v>
      </c>
      <c r="CG86" s="91" t="s">
        <v>972</v>
      </c>
      <c r="CH86" s="105">
        <v>42320</v>
      </c>
      <c r="CI86" s="106">
        <v>2868114</v>
      </c>
      <c r="CJ86" s="106">
        <v>449453</v>
      </c>
      <c r="CK86" s="107" t="s">
        <v>952</v>
      </c>
    </row>
    <row r="87" spans="1:89" s="2" customFormat="1" ht="12" customHeight="1" x14ac:dyDescent="0.2">
      <c r="A87" s="129"/>
      <c r="B87" s="129"/>
      <c r="C87" s="129" t="s">
        <v>2402</v>
      </c>
      <c r="D87" s="129"/>
      <c r="E87" s="129"/>
      <c r="F87" s="129" t="s">
        <v>2395</v>
      </c>
      <c r="G87" s="129"/>
      <c r="H87" s="129"/>
      <c r="I87" s="129"/>
      <c r="J87" s="129"/>
      <c r="K87" s="130">
        <v>43922</v>
      </c>
      <c r="L87" s="138">
        <v>1</v>
      </c>
      <c r="M87" s="16" t="s">
        <v>529</v>
      </c>
      <c r="N87" s="16" t="s">
        <v>530</v>
      </c>
      <c r="O87" s="25" t="s">
        <v>302</v>
      </c>
      <c r="P87" s="53">
        <v>1</v>
      </c>
      <c r="Q87" s="4">
        <v>5</v>
      </c>
      <c r="R87" s="54">
        <v>1.2</v>
      </c>
      <c r="S87" s="47">
        <v>6</v>
      </c>
      <c r="T87" s="3">
        <v>1992</v>
      </c>
      <c r="U87" s="5" t="s">
        <v>531</v>
      </c>
      <c r="V87" s="6">
        <f t="shared" si="3"/>
        <v>44593</v>
      </c>
      <c r="W87" s="7">
        <v>44593</v>
      </c>
      <c r="X87" s="7">
        <f t="shared" si="4"/>
        <v>46418</v>
      </c>
      <c r="Y87" s="32" t="s">
        <v>9</v>
      </c>
      <c r="Z87" s="89">
        <v>54966</v>
      </c>
      <c r="AA87" s="90" t="s">
        <v>1864</v>
      </c>
      <c r="AB87" s="91" t="s">
        <v>925</v>
      </c>
      <c r="AC87" s="92" t="s">
        <v>1865</v>
      </c>
      <c r="AD87" s="92" t="s">
        <v>529</v>
      </c>
      <c r="AE87" s="93">
        <v>1992</v>
      </c>
      <c r="AF87" s="93" t="s">
        <v>927</v>
      </c>
      <c r="AG87" s="92" t="s">
        <v>967</v>
      </c>
      <c r="AH87" s="94">
        <v>1</v>
      </c>
      <c r="AI87" s="95">
        <v>83</v>
      </c>
      <c r="AJ87" s="93" t="s">
        <v>956</v>
      </c>
      <c r="AK87" s="93"/>
      <c r="AL87" s="93"/>
      <c r="AM87" s="93"/>
      <c r="AN87" s="93"/>
      <c r="AO87" s="96"/>
      <c r="AP87" s="97"/>
      <c r="AQ87" s="98"/>
      <c r="AR87" s="98"/>
      <c r="AS87" s="98"/>
      <c r="AT87" s="96"/>
      <c r="AU87" s="99" t="s">
        <v>1866</v>
      </c>
      <c r="AV87" s="100" t="s">
        <v>1867</v>
      </c>
      <c r="AW87" s="91"/>
      <c r="AX87" s="101">
        <v>42767</v>
      </c>
      <c r="AY87" s="101">
        <v>44592</v>
      </c>
      <c r="AZ87" s="100" t="s">
        <v>933</v>
      </c>
      <c r="BA87" s="91">
        <v>100</v>
      </c>
      <c r="BB87" s="91">
        <v>7</v>
      </c>
      <c r="BC87" s="102">
        <v>5</v>
      </c>
      <c r="BD87" s="103" t="s">
        <v>934</v>
      </c>
      <c r="BE87" s="101"/>
      <c r="BF87" s="101"/>
      <c r="BG87" s="91"/>
      <c r="BH87" s="101"/>
      <c r="BI87" s="101"/>
      <c r="BJ87" s="100"/>
      <c r="BK87" s="91"/>
      <c r="BL87" s="91"/>
      <c r="BM87" s="102"/>
      <c r="BN87" s="91"/>
      <c r="BO87" s="101"/>
      <c r="BP87" s="101"/>
      <c r="BQ87" s="100" t="s">
        <v>935</v>
      </c>
      <c r="BR87" s="91" t="s">
        <v>936</v>
      </c>
      <c r="BS87" s="101">
        <v>44056</v>
      </c>
      <c r="BT87" s="91">
        <v>241234</v>
      </c>
      <c r="BU87" s="91" t="s">
        <v>951</v>
      </c>
      <c r="BV87" s="91">
        <v>182</v>
      </c>
      <c r="BW87" s="91">
        <v>3.43</v>
      </c>
      <c r="BX87" s="91" t="s">
        <v>938</v>
      </c>
      <c r="BY87" s="101">
        <v>43960</v>
      </c>
      <c r="BZ87" s="91">
        <v>194403</v>
      </c>
      <c r="CA87" s="91" t="s">
        <v>963</v>
      </c>
      <c r="CB87" s="91">
        <v>342</v>
      </c>
      <c r="CC87" s="91">
        <v>1.42</v>
      </c>
      <c r="CD87" s="91"/>
      <c r="CE87" s="101"/>
      <c r="CF87" s="104"/>
      <c r="CG87" s="91"/>
      <c r="CH87" s="105">
        <v>34081</v>
      </c>
      <c r="CI87" s="106">
        <v>185215</v>
      </c>
      <c r="CJ87" s="106">
        <v>38194</v>
      </c>
      <c r="CK87" s="107" t="s">
        <v>965</v>
      </c>
    </row>
    <row r="88" spans="1:89" s="2" customFormat="1" ht="12" customHeight="1" x14ac:dyDescent="0.2">
      <c r="A88" s="129" t="s">
        <v>2405</v>
      </c>
      <c r="B88" s="129"/>
      <c r="C88" s="129" t="s">
        <v>2399</v>
      </c>
      <c r="D88" s="129" t="s">
        <v>2395</v>
      </c>
      <c r="E88" s="129"/>
      <c r="F88" s="129" t="s">
        <v>2396</v>
      </c>
      <c r="G88" s="129"/>
      <c r="H88" s="129"/>
      <c r="I88" s="129"/>
      <c r="J88" s="129"/>
      <c r="K88" s="130">
        <v>43922</v>
      </c>
      <c r="L88" s="138">
        <v>1</v>
      </c>
      <c r="M88" s="16" t="s">
        <v>532</v>
      </c>
      <c r="N88" s="16" t="s">
        <v>533</v>
      </c>
      <c r="O88" s="25" t="s">
        <v>302</v>
      </c>
      <c r="P88" s="53">
        <v>1</v>
      </c>
      <c r="Q88" s="4">
        <v>5</v>
      </c>
      <c r="R88" s="54">
        <v>1.2</v>
      </c>
      <c r="S88" s="47">
        <v>6</v>
      </c>
      <c r="T88" s="3">
        <v>2000</v>
      </c>
      <c r="U88" s="5" t="s">
        <v>534</v>
      </c>
      <c r="V88" s="6">
        <f t="shared" si="3"/>
        <v>44562</v>
      </c>
      <c r="W88" s="7">
        <v>44562</v>
      </c>
      <c r="X88" s="7">
        <f t="shared" si="4"/>
        <v>46387</v>
      </c>
      <c r="Y88" s="32" t="s">
        <v>9</v>
      </c>
      <c r="Z88" s="89">
        <v>108179</v>
      </c>
      <c r="AA88" s="90" t="s">
        <v>1868</v>
      </c>
      <c r="AB88" s="91" t="s">
        <v>925</v>
      </c>
      <c r="AC88" s="92" t="s">
        <v>1869</v>
      </c>
      <c r="AD88" s="92" t="s">
        <v>532</v>
      </c>
      <c r="AE88" s="93">
        <v>2000</v>
      </c>
      <c r="AF88" s="93" t="s">
        <v>927</v>
      </c>
      <c r="AG88" s="92" t="s">
        <v>967</v>
      </c>
      <c r="AH88" s="94">
        <v>1</v>
      </c>
      <c r="AI88" s="95">
        <v>123</v>
      </c>
      <c r="AJ88" s="93" t="s">
        <v>929</v>
      </c>
      <c r="AK88" s="93"/>
      <c r="AL88" s="93"/>
      <c r="AM88" s="93"/>
      <c r="AN88" s="93"/>
      <c r="AO88" s="96"/>
      <c r="AP88" s="97"/>
      <c r="AQ88" s="98"/>
      <c r="AR88" s="98"/>
      <c r="AS88" s="98"/>
      <c r="AT88" s="96"/>
      <c r="AU88" s="99" t="s">
        <v>1870</v>
      </c>
      <c r="AV88" s="100" t="s">
        <v>1871</v>
      </c>
      <c r="AW88" s="91"/>
      <c r="AX88" s="101">
        <v>42736</v>
      </c>
      <c r="AY88" s="101">
        <v>44561</v>
      </c>
      <c r="AZ88" s="100" t="s">
        <v>933</v>
      </c>
      <c r="BA88" s="91">
        <v>100</v>
      </c>
      <c r="BB88" s="91">
        <v>7</v>
      </c>
      <c r="BC88" s="102">
        <v>6</v>
      </c>
      <c r="BD88" s="103" t="s">
        <v>934</v>
      </c>
      <c r="BE88" s="101"/>
      <c r="BF88" s="101"/>
      <c r="BG88" s="91"/>
      <c r="BH88" s="101">
        <v>43909</v>
      </c>
      <c r="BI88" s="101">
        <v>44377</v>
      </c>
      <c r="BJ88" s="100" t="s">
        <v>933</v>
      </c>
      <c r="BK88" s="91">
        <v>100</v>
      </c>
      <c r="BL88" s="91">
        <v>32</v>
      </c>
      <c r="BM88" s="102">
        <v>5</v>
      </c>
      <c r="BN88" s="91" t="s">
        <v>934</v>
      </c>
      <c r="BO88" s="101"/>
      <c r="BP88" s="101"/>
      <c r="BQ88" s="100" t="s">
        <v>1065</v>
      </c>
      <c r="BR88" s="91" t="s">
        <v>960</v>
      </c>
      <c r="BS88" s="101">
        <v>44072</v>
      </c>
      <c r="BT88" s="91">
        <v>162116</v>
      </c>
      <c r="BU88" s="91" t="s">
        <v>961</v>
      </c>
      <c r="BV88" s="91">
        <v>949</v>
      </c>
      <c r="BW88" s="91">
        <v>8.92</v>
      </c>
      <c r="BX88" s="91" t="s">
        <v>962</v>
      </c>
      <c r="BY88" s="101">
        <v>43931</v>
      </c>
      <c r="BZ88" s="91">
        <v>172634</v>
      </c>
      <c r="CA88" s="91" t="s">
        <v>963</v>
      </c>
      <c r="CB88" s="91">
        <v>107</v>
      </c>
      <c r="CC88" s="91">
        <v>0.54</v>
      </c>
      <c r="CD88" s="91" t="s">
        <v>964</v>
      </c>
      <c r="CE88" s="101">
        <v>44226</v>
      </c>
      <c r="CF88" s="104">
        <v>81703</v>
      </c>
      <c r="CG88" s="91" t="s">
        <v>972</v>
      </c>
      <c r="CH88" s="105">
        <v>36966</v>
      </c>
      <c r="CI88" s="106">
        <v>213547</v>
      </c>
      <c r="CJ88" s="106">
        <v>39664</v>
      </c>
      <c r="CK88" s="107" t="s">
        <v>965</v>
      </c>
    </row>
    <row r="89" spans="1:89" s="2" customFormat="1" ht="12" customHeight="1" x14ac:dyDescent="0.2">
      <c r="A89" s="129"/>
      <c r="B89" s="129"/>
      <c r="C89" s="129" t="s">
        <v>2402</v>
      </c>
      <c r="D89" s="129"/>
      <c r="E89" s="129"/>
      <c r="F89" s="129" t="s">
        <v>2395</v>
      </c>
      <c r="G89" s="129"/>
      <c r="H89" s="129"/>
      <c r="I89" s="129"/>
      <c r="J89" s="129"/>
      <c r="K89" s="130">
        <v>43922</v>
      </c>
      <c r="L89" s="138">
        <v>1</v>
      </c>
      <c r="M89" s="16" t="s">
        <v>535</v>
      </c>
      <c r="N89" s="16" t="s">
        <v>536</v>
      </c>
      <c r="O89" s="25" t="s">
        <v>303</v>
      </c>
      <c r="P89" s="53">
        <v>2</v>
      </c>
      <c r="Q89" s="4">
        <v>5</v>
      </c>
      <c r="R89" s="54">
        <v>2.4</v>
      </c>
      <c r="S89" s="47">
        <v>6</v>
      </c>
      <c r="T89" s="3">
        <v>1999</v>
      </c>
      <c r="U89" s="5" t="s">
        <v>363</v>
      </c>
      <c r="V89" s="6">
        <f t="shared" si="3"/>
        <v>44562</v>
      </c>
      <c r="W89" s="7">
        <v>44562</v>
      </c>
      <c r="X89" s="7">
        <f t="shared" si="4"/>
        <v>46387</v>
      </c>
      <c r="Y89" s="32" t="s">
        <v>9</v>
      </c>
      <c r="Z89" s="89">
        <v>101431</v>
      </c>
      <c r="AA89" s="90" t="s">
        <v>1872</v>
      </c>
      <c r="AB89" s="91" t="s">
        <v>925</v>
      </c>
      <c r="AC89" s="92" t="s">
        <v>1873</v>
      </c>
      <c r="AD89" s="92" t="s">
        <v>1874</v>
      </c>
      <c r="AE89" s="93">
        <v>1998</v>
      </c>
      <c r="AF89" s="93" t="s">
        <v>927</v>
      </c>
      <c r="AG89" s="92" t="s">
        <v>928</v>
      </c>
      <c r="AH89" s="94">
        <v>1</v>
      </c>
      <c r="AI89" s="95">
        <v>110</v>
      </c>
      <c r="AJ89" s="93" t="s">
        <v>956</v>
      </c>
      <c r="AK89" s="93"/>
      <c r="AL89" s="93"/>
      <c r="AM89" s="93"/>
      <c r="AN89" s="93"/>
      <c r="AO89" s="96"/>
      <c r="AP89" s="97"/>
      <c r="AQ89" s="98"/>
      <c r="AR89" s="98"/>
      <c r="AS89" s="98"/>
      <c r="AT89" s="96"/>
      <c r="AU89" s="99" t="s">
        <v>1875</v>
      </c>
      <c r="AV89" s="100" t="s">
        <v>1876</v>
      </c>
      <c r="AW89" s="91"/>
      <c r="AX89" s="101">
        <v>42736</v>
      </c>
      <c r="AY89" s="101">
        <v>44561</v>
      </c>
      <c r="AZ89" s="100" t="s">
        <v>933</v>
      </c>
      <c r="BA89" s="91">
        <v>100</v>
      </c>
      <c r="BB89" s="91">
        <v>7</v>
      </c>
      <c r="BC89" s="102">
        <v>5</v>
      </c>
      <c r="BD89" s="103" t="s">
        <v>934</v>
      </c>
      <c r="BE89" s="101"/>
      <c r="BF89" s="101"/>
      <c r="BG89" s="91"/>
      <c r="BH89" s="101">
        <v>43936</v>
      </c>
      <c r="BI89" s="101">
        <v>44377</v>
      </c>
      <c r="BJ89" s="100" t="s">
        <v>933</v>
      </c>
      <c r="BK89" s="91">
        <v>100</v>
      </c>
      <c r="BL89" s="91">
        <v>30</v>
      </c>
      <c r="BM89" s="102">
        <v>5</v>
      </c>
      <c r="BN89" s="91" t="s">
        <v>934</v>
      </c>
      <c r="BO89" s="101"/>
      <c r="BP89" s="101"/>
      <c r="BQ89" s="100" t="s">
        <v>935</v>
      </c>
      <c r="BR89" s="91" t="s">
        <v>936</v>
      </c>
      <c r="BS89" s="101">
        <v>43109</v>
      </c>
      <c r="BT89" s="91">
        <v>234349</v>
      </c>
      <c r="BU89" s="91" t="s">
        <v>951</v>
      </c>
      <c r="BV89" s="91">
        <v>324</v>
      </c>
      <c r="BW89" s="91">
        <v>3.72</v>
      </c>
      <c r="BX89" s="91" t="s">
        <v>938</v>
      </c>
      <c r="BY89" s="101">
        <v>44256</v>
      </c>
      <c r="BZ89" s="91">
        <v>245815</v>
      </c>
      <c r="CA89" s="91" t="s">
        <v>937</v>
      </c>
      <c r="CB89" s="91">
        <v>47</v>
      </c>
      <c r="CC89" s="91">
        <v>1.17</v>
      </c>
      <c r="CD89" s="91" t="s">
        <v>940</v>
      </c>
      <c r="CE89" s="101">
        <v>44222</v>
      </c>
      <c r="CF89" s="104">
        <v>114228</v>
      </c>
      <c r="CG89" s="91" t="s">
        <v>939</v>
      </c>
      <c r="CH89" s="105">
        <v>36216</v>
      </c>
      <c r="CI89" s="106">
        <v>2178368</v>
      </c>
      <c r="CJ89" s="106">
        <v>381641</v>
      </c>
      <c r="CK89" s="107" t="s">
        <v>965</v>
      </c>
    </row>
    <row r="90" spans="1:89" s="2" customFormat="1" ht="12" customHeight="1" x14ac:dyDescent="0.2">
      <c r="A90" s="129"/>
      <c r="B90" s="129"/>
      <c r="C90" s="129" t="s">
        <v>2402</v>
      </c>
      <c r="D90" s="129"/>
      <c r="E90" s="129"/>
      <c r="F90" s="129" t="s">
        <v>2395</v>
      </c>
      <c r="G90" s="129"/>
      <c r="H90" s="129"/>
      <c r="I90" s="129"/>
      <c r="J90" s="129"/>
      <c r="K90" s="130">
        <v>43922</v>
      </c>
      <c r="L90" s="138">
        <v>1</v>
      </c>
      <c r="M90" s="16" t="s">
        <v>537</v>
      </c>
      <c r="N90" s="16" t="s">
        <v>538</v>
      </c>
      <c r="O90" s="25" t="s">
        <v>302</v>
      </c>
      <c r="P90" s="53">
        <v>1</v>
      </c>
      <c r="Q90" s="4">
        <v>5</v>
      </c>
      <c r="R90" s="54">
        <v>1.2</v>
      </c>
      <c r="S90" s="47">
        <v>6</v>
      </c>
      <c r="T90" s="3">
        <v>1997</v>
      </c>
      <c r="U90" s="5" t="s">
        <v>539</v>
      </c>
      <c r="V90" s="6">
        <f t="shared" si="3"/>
        <v>44562</v>
      </c>
      <c r="W90" s="7">
        <v>44562</v>
      </c>
      <c r="X90" s="7">
        <f t="shared" si="4"/>
        <v>46387</v>
      </c>
      <c r="Y90" s="32" t="s">
        <v>9</v>
      </c>
      <c r="Z90" s="89">
        <v>80030</v>
      </c>
      <c r="AA90" s="90" t="s">
        <v>1877</v>
      </c>
      <c r="AB90" s="91" t="s">
        <v>925</v>
      </c>
      <c r="AC90" s="92" t="s">
        <v>1878</v>
      </c>
      <c r="AD90" s="92" t="s">
        <v>1879</v>
      </c>
      <c r="AE90" s="93">
        <v>1997</v>
      </c>
      <c r="AF90" s="93" t="s">
        <v>927</v>
      </c>
      <c r="AG90" s="92" t="s">
        <v>1136</v>
      </c>
      <c r="AH90" s="94">
        <v>1</v>
      </c>
      <c r="AI90" s="95">
        <v>170</v>
      </c>
      <c r="AJ90" s="93" t="s">
        <v>956</v>
      </c>
      <c r="AK90" s="93"/>
      <c r="AL90" s="93"/>
      <c r="AM90" s="93"/>
      <c r="AN90" s="93"/>
      <c r="AO90" s="96"/>
      <c r="AP90" s="97"/>
      <c r="AQ90" s="98"/>
      <c r="AR90" s="98"/>
      <c r="AS90" s="98"/>
      <c r="AT90" s="96"/>
      <c r="AU90" s="99" t="s">
        <v>1880</v>
      </c>
      <c r="AV90" s="100" t="s">
        <v>1881</v>
      </c>
      <c r="AW90" s="91"/>
      <c r="AX90" s="101">
        <v>42736</v>
      </c>
      <c r="AY90" s="101">
        <v>44561</v>
      </c>
      <c r="AZ90" s="100" t="s">
        <v>933</v>
      </c>
      <c r="BA90" s="91">
        <v>100</v>
      </c>
      <c r="BB90" s="91">
        <v>7</v>
      </c>
      <c r="BC90" s="102">
        <v>4</v>
      </c>
      <c r="BD90" s="103" t="s">
        <v>934</v>
      </c>
      <c r="BE90" s="101"/>
      <c r="BF90" s="101"/>
      <c r="BG90" s="91" t="s">
        <v>932</v>
      </c>
      <c r="BH90" s="101">
        <v>42736</v>
      </c>
      <c r="BI90" s="101">
        <v>44196</v>
      </c>
      <c r="BJ90" s="100" t="s">
        <v>933</v>
      </c>
      <c r="BK90" s="91">
        <v>100</v>
      </c>
      <c r="BL90" s="91">
        <v>100</v>
      </c>
      <c r="BM90" s="102">
        <v>20</v>
      </c>
      <c r="BN90" s="91" t="s">
        <v>934</v>
      </c>
      <c r="BO90" s="101"/>
      <c r="BP90" s="101"/>
      <c r="BQ90" s="100" t="s">
        <v>1003</v>
      </c>
      <c r="BR90" s="91" t="s">
        <v>936</v>
      </c>
      <c r="BS90" s="101">
        <v>44213</v>
      </c>
      <c r="BT90" s="91">
        <v>151103</v>
      </c>
      <c r="BU90" s="91" t="s">
        <v>961</v>
      </c>
      <c r="BV90" s="91">
        <v>574</v>
      </c>
      <c r="BW90" s="91">
        <v>2.94</v>
      </c>
      <c r="BX90" s="91" t="s">
        <v>938</v>
      </c>
      <c r="BY90" s="101">
        <v>44207</v>
      </c>
      <c r="BZ90" s="91">
        <v>273339</v>
      </c>
      <c r="CA90" s="91" t="s">
        <v>937</v>
      </c>
      <c r="CB90" s="91">
        <v>36</v>
      </c>
      <c r="CC90" s="91">
        <v>2.98</v>
      </c>
      <c r="CD90" s="91" t="s">
        <v>940</v>
      </c>
      <c r="CE90" s="101">
        <v>44166</v>
      </c>
      <c r="CF90" s="104">
        <v>93030</v>
      </c>
      <c r="CG90" s="91" t="s">
        <v>972</v>
      </c>
      <c r="CH90" s="105">
        <v>35846</v>
      </c>
      <c r="CI90" s="106">
        <v>238315</v>
      </c>
      <c r="CJ90" s="106">
        <v>44718</v>
      </c>
      <c r="CK90" s="107" t="s">
        <v>965</v>
      </c>
    </row>
    <row r="91" spans="1:89" s="2" customFormat="1" ht="12" customHeight="1" x14ac:dyDescent="0.2">
      <c r="A91" s="129" t="s">
        <v>2405</v>
      </c>
      <c r="B91" s="129"/>
      <c r="C91" s="129" t="s">
        <v>2402</v>
      </c>
      <c r="D91" s="129" t="s">
        <v>2398</v>
      </c>
      <c r="E91" s="129"/>
      <c r="F91" s="129"/>
      <c r="G91" s="129"/>
      <c r="H91" s="129"/>
      <c r="I91" s="129"/>
      <c r="J91" s="129"/>
      <c r="K91" s="130">
        <v>43922</v>
      </c>
      <c r="L91" s="138">
        <v>1</v>
      </c>
      <c r="M91" s="16" t="s">
        <v>540</v>
      </c>
      <c r="N91" s="16" t="s">
        <v>541</v>
      </c>
      <c r="O91" s="25" t="s">
        <v>303</v>
      </c>
      <c r="P91" s="53">
        <v>2</v>
      </c>
      <c r="Q91" s="4">
        <v>5</v>
      </c>
      <c r="R91" s="54">
        <v>2.4</v>
      </c>
      <c r="S91" s="47">
        <v>6</v>
      </c>
      <c r="T91" s="3">
        <v>1998</v>
      </c>
      <c r="U91" s="5" t="s">
        <v>542</v>
      </c>
      <c r="V91" s="6">
        <f t="shared" si="3"/>
        <v>44562</v>
      </c>
      <c r="W91" s="7">
        <v>44562</v>
      </c>
      <c r="X91" s="7">
        <f t="shared" si="4"/>
        <v>46387</v>
      </c>
      <c r="Y91" s="32" t="s">
        <v>9</v>
      </c>
      <c r="Z91" s="89">
        <v>89937</v>
      </c>
      <c r="AA91" s="90" t="s">
        <v>1882</v>
      </c>
      <c r="AB91" s="91" t="s">
        <v>925</v>
      </c>
      <c r="AC91" s="92" t="s">
        <v>1883</v>
      </c>
      <c r="AD91" s="92" t="s">
        <v>540</v>
      </c>
      <c r="AE91" s="93">
        <v>1998</v>
      </c>
      <c r="AF91" s="93" t="s">
        <v>927</v>
      </c>
      <c r="AG91" s="92" t="s">
        <v>955</v>
      </c>
      <c r="AH91" s="94">
        <v>1</v>
      </c>
      <c r="AI91" s="95">
        <v>103</v>
      </c>
      <c r="AJ91" s="93" t="s">
        <v>956</v>
      </c>
      <c r="AK91" s="93"/>
      <c r="AL91" s="93"/>
      <c r="AM91" s="93"/>
      <c r="AN91" s="93"/>
      <c r="AO91" s="96"/>
      <c r="AP91" s="97"/>
      <c r="AQ91" s="98"/>
      <c r="AR91" s="98"/>
      <c r="AS91" s="98"/>
      <c r="AT91" s="96"/>
      <c r="AU91" s="99" t="s">
        <v>957</v>
      </c>
      <c r="AV91" s="100" t="s">
        <v>1884</v>
      </c>
      <c r="AW91" s="91"/>
      <c r="AX91" s="101">
        <v>42736</v>
      </c>
      <c r="AY91" s="101">
        <v>44561</v>
      </c>
      <c r="AZ91" s="100" t="s">
        <v>933</v>
      </c>
      <c r="BA91" s="91">
        <v>100</v>
      </c>
      <c r="BB91" s="91">
        <v>7</v>
      </c>
      <c r="BC91" s="102">
        <v>4</v>
      </c>
      <c r="BD91" s="103" t="s">
        <v>934</v>
      </c>
      <c r="BE91" s="101"/>
      <c r="BF91" s="101"/>
      <c r="BG91" s="91"/>
      <c r="BH91" s="101">
        <v>43101</v>
      </c>
      <c r="BI91" s="101">
        <v>44561</v>
      </c>
      <c r="BJ91" s="100" t="s">
        <v>933</v>
      </c>
      <c r="BK91" s="91">
        <v>100</v>
      </c>
      <c r="BL91" s="91">
        <v>100</v>
      </c>
      <c r="BM91" s="102">
        <v>10</v>
      </c>
      <c r="BN91" s="91" t="s">
        <v>934</v>
      </c>
      <c r="BO91" s="101"/>
      <c r="BP91" s="101"/>
      <c r="BQ91" s="100" t="s">
        <v>1885</v>
      </c>
      <c r="BR91" s="91" t="s">
        <v>936</v>
      </c>
      <c r="BS91" s="101">
        <v>44035</v>
      </c>
      <c r="BT91" s="91">
        <v>235816</v>
      </c>
      <c r="BU91" s="91" t="s">
        <v>951</v>
      </c>
      <c r="BV91" s="91">
        <v>155</v>
      </c>
      <c r="BW91" s="91">
        <v>2.58</v>
      </c>
      <c r="BX91" s="91" t="s">
        <v>962</v>
      </c>
      <c r="BY91" s="101">
        <v>44064</v>
      </c>
      <c r="BZ91" s="91">
        <v>211002</v>
      </c>
      <c r="CA91" s="91" t="s">
        <v>949</v>
      </c>
      <c r="CB91" s="91">
        <v>179</v>
      </c>
      <c r="CC91" s="91">
        <v>0.99</v>
      </c>
      <c r="CD91" s="91" t="s">
        <v>964</v>
      </c>
      <c r="CE91" s="101">
        <v>44273</v>
      </c>
      <c r="CF91" s="104">
        <v>100704</v>
      </c>
      <c r="CG91" s="91" t="s">
        <v>972</v>
      </c>
      <c r="CH91" s="105">
        <v>36182</v>
      </c>
      <c r="CI91" s="106">
        <v>1686269</v>
      </c>
      <c r="CJ91" s="106">
        <v>297462</v>
      </c>
      <c r="CK91" s="107" t="s">
        <v>965</v>
      </c>
    </row>
    <row r="92" spans="1:89" s="2" customFormat="1" ht="12" customHeight="1" x14ac:dyDescent="0.2">
      <c r="A92" s="129"/>
      <c r="B92" s="129"/>
      <c r="C92" s="129" t="s">
        <v>2402</v>
      </c>
      <c r="D92" s="129"/>
      <c r="E92" s="129"/>
      <c r="F92" s="129" t="s">
        <v>2395</v>
      </c>
      <c r="G92" s="129"/>
      <c r="H92" s="129"/>
      <c r="I92" s="129"/>
      <c r="J92" s="129"/>
      <c r="K92" s="130">
        <v>43922</v>
      </c>
      <c r="L92" s="138">
        <v>1</v>
      </c>
      <c r="M92" s="16" t="s">
        <v>543</v>
      </c>
      <c r="N92" s="16" t="s">
        <v>544</v>
      </c>
      <c r="O92" s="25" t="s">
        <v>303</v>
      </c>
      <c r="P92" s="53">
        <v>2</v>
      </c>
      <c r="Q92" s="4">
        <v>5</v>
      </c>
      <c r="R92" s="54">
        <v>2.4</v>
      </c>
      <c r="S92" s="47">
        <v>6</v>
      </c>
      <c r="T92" s="3">
        <v>2000</v>
      </c>
      <c r="U92" s="5" t="s">
        <v>545</v>
      </c>
      <c r="V92" s="6">
        <f t="shared" si="3"/>
        <v>44562</v>
      </c>
      <c r="W92" s="7">
        <v>44562</v>
      </c>
      <c r="X92" s="7">
        <f t="shared" si="4"/>
        <v>46387</v>
      </c>
      <c r="Y92" s="32" t="s">
        <v>9</v>
      </c>
      <c r="Z92" s="89">
        <v>108369</v>
      </c>
      <c r="AA92" s="90" t="s">
        <v>1886</v>
      </c>
      <c r="AB92" s="91" t="s">
        <v>925</v>
      </c>
      <c r="AC92" s="92" t="s">
        <v>1887</v>
      </c>
      <c r="AD92" s="92" t="s">
        <v>543</v>
      </c>
      <c r="AE92" s="93">
        <v>2000</v>
      </c>
      <c r="AF92" s="93" t="s">
        <v>927</v>
      </c>
      <c r="AG92" s="92" t="s">
        <v>928</v>
      </c>
      <c r="AH92" s="94">
        <v>1</v>
      </c>
      <c r="AI92" s="95">
        <v>135</v>
      </c>
      <c r="AJ92" s="93" t="s">
        <v>956</v>
      </c>
      <c r="AK92" s="93"/>
      <c r="AL92" s="93"/>
      <c r="AM92" s="93"/>
      <c r="AN92" s="93"/>
      <c r="AO92" s="96"/>
      <c r="AP92" s="97"/>
      <c r="AQ92" s="98"/>
      <c r="AR92" s="98"/>
      <c r="AS92" s="98"/>
      <c r="AT92" s="96"/>
      <c r="AU92" s="99" t="s">
        <v>1888</v>
      </c>
      <c r="AV92" s="100" t="s">
        <v>1889</v>
      </c>
      <c r="AW92" s="91"/>
      <c r="AX92" s="101">
        <v>42736</v>
      </c>
      <c r="AY92" s="101">
        <v>44561</v>
      </c>
      <c r="AZ92" s="100" t="s">
        <v>933</v>
      </c>
      <c r="BA92" s="91">
        <v>100</v>
      </c>
      <c r="BB92" s="91">
        <v>7</v>
      </c>
      <c r="BC92" s="102">
        <v>3</v>
      </c>
      <c r="BD92" s="103" t="s">
        <v>934</v>
      </c>
      <c r="BE92" s="101"/>
      <c r="BF92" s="101"/>
      <c r="BG92" s="91"/>
      <c r="BH92" s="101">
        <v>43940</v>
      </c>
      <c r="BI92" s="101">
        <v>44377</v>
      </c>
      <c r="BJ92" s="100" t="s">
        <v>933</v>
      </c>
      <c r="BK92" s="91">
        <v>100</v>
      </c>
      <c r="BL92" s="91">
        <v>30</v>
      </c>
      <c r="BM92" s="102">
        <v>8</v>
      </c>
      <c r="BN92" s="91" t="s">
        <v>934</v>
      </c>
      <c r="BO92" s="101"/>
      <c r="BP92" s="101"/>
      <c r="BQ92" s="100" t="s">
        <v>935</v>
      </c>
      <c r="BR92" s="91" t="s">
        <v>936</v>
      </c>
      <c r="BS92" s="101">
        <v>43516</v>
      </c>
      <c r="BT92" s="91">
        <v>234812</v>
      </c>
      <c r="BU92" s="91" t="s">
        <v>937</v>
      </c>
      <c r="BV92" s="91">
        <v>182</v>
      </c>
      <c r="BW92" s="91">
        <v>2.8</v>
      </c>
      <c r="BX92" s="91" t="s">
        <v>938</v>
      </c>
      <c r="BY92" s="101">
        <v>43751</v>
      </c>
      <c r="BZ92" s="91">
        <v>182628</v>
      </c>
      <c r="CA92" s="91" t="s">
        <v>963</v>
      </c>
      <c r="CB92" s="91">
        <v>216</v>
      </c>
      <c r="CC92" s="91">
        <v>1.1299999999999999</v>
      </c>
      <c r="CD92" s="91" t="s">
        <v>940</v>
      </c>
      <c r="CE92" s="101">
        <v>44259</v>
      </c>
      <c r="CF92" s="104">
        <v>281641</v>
      </c>
      <c r="CG92" s="91" t="s">
        <v>937</v>
      </c>
      <c r="CH92" s="105">
        <v>36952</v>
      </c>
      <c r="CI92" s="106">
        <v>2450994</v>
      </c>
      <c r="CJ92" s="106">
        <v>433740</v>
      </c>
      <c r="CK92" s="107" t="s">
        <v>965</v>
      </c>
    </row>
    <row r="93" spans="1:89" s="2" customFormat="1" ht="12" customHeight="1" x14ac:dyDescent="0.2">
      <c r="A93" s="129" t="s">
        <v>2418</v>
      </c>
      <c r="B93" s="129"/>
      <c r="C93" s="129" t="s">
        <v>2399</v>
      </c>
      <c r="D93" s="129"/>
      <c r="E93" s="129"/>
      <c r="F93" s="129" t="s">
        <v>2393</v>
      </c>
      <c r="G93" s="129"/>
      <c r="H93" s="129"/>
      <c r="I93" s="129"/>
      <c r="J93" s="129"/>
      <c r="K93" s="130">
        <v>43922</v>
      </c>
      <c r="L93" s="138">
        <v>1</v>
      </c>
      <c r="M93" s="16" t="s">
        <v>546</v>
      </c>
      <c r="N93" s="16" t="s">
        <v>546</v>
      </c>
      <c r="O93" s="25" t="s">
        <v>302</v>
      </c>
      <c r="P93" s="53">
        <v>1</v>
      </c>
      <c r="Q93" s="4">
        <v>5</v>
      </c>
      <c r="R93" s="54">
        <v>1.2</v>
      </c>
      <c r="S93" s="47">
        <v>6</v>
      </c>
      <c r="T93" s="3">
        <v>1951</v>
      </c>
      <c r="U93" s="5" t="s">
        <v>547</v>
      </c>
      <c r="V93" s="6">
        <f t="shared" si="3"/>
        <v>44562</v>
      </c>
      <c r="W93" s="7">
        <v>44562</v>
      </c>
      <c r="X93" s="7">
        <f t="shared" si="4"/>
        <v>46387</v>
      </c>
      <c r="Y93" s="32" t="s">
        <v>9</v>
      </c>
      <c r="Z93" s="89">
        <v>25758</v>
      </c>
      <c r="AA93" s="90" t="s">
        <v>1890</v>
      </c>
      <c r="AB93" s="91" t="s">
        <v>925</v>
      </c>
      <c r="AC93" s="92" t="s">
        <v>1891</v>
      </c>
      <c r="AD93" s="92" t="s">
        <v>1891</v>
      </c>
      <c r="AE93" s="93">
        <v>1951</v>
      </c>
      <c r="AF93" s="93" t="s">
        <v>927</v>
      </c>
      <c r="AG93" s="92" t="s">
        <v>1374</v>
      </c>
      <c r="AH93" s="94">
        <v>1</v>
      </c>
      <c r="AI93" s="95">
        <v>171</v>
      </c>
      <c r="AJ93" s="93" t="s">
        <v>929</v>
      </c>
      <c r="AK93" s="93"/>
      <c r="AL93" s="93"/>
      <c r="AM93" s="93"/>
      <c r="AN93" s="93"/>
      <c r="AO93" s="96"/>
      <c r="AP93" s="97"/>
      <c r="AQ93" s="98"/>
      <c r="AR93" s="98"/>
      <c r="AS93" s="98"/>
      <c r="AT93" s="96"/>
      <c r="AU93" s="99" t="s">
        <v>1788</v>
      </c>
      <c r="AV93" s="100" t="s">
        <v>1892</v>
      </c>
      <c r="AW93" s="91"/>
      <c r="AX93" s="101">
        <v>42736</v>
      </c>
      <c r="AY93" s="101">
        <v>44561</v>
      </c>
      <c r="AZ93" s="100" t="s">
        <v>933</v>
      </c>
      <c r="BA93" s="91">
        <v>100</v>
      </c>
      <c r="BB93" s="91">
        <v>7</v>
      </c>
      <c r="BC93" s="102">
        <v>5</v>
      </c>
      <c r="BD93" s="103" t="s">
        <v>934</v>
      </c>
      <c r="BE93" s="101"/>
      <c r="BF93" s="101"/>
      <c r="BG93" s="91"/>
      <c r="BH93" s="101"/>
      <c r="BI93" s="101"/>
      <c r="BJ93" s="100"/>
      <c r="BK93" s="91"/>
      <c r="BL93" s="91"/>
      <c r="BM93" s="102"/>
      <c r="BN93" s="91"/>
      <c r="BO93" s="101"/>
      <c r="BP93" s="101"/>
      <c r="BQ93" s="100" t="s">
        <v>1003</v>
      </c>
      <c r="BR93" s="91" t="s">
        <v>936</v>
      </c>
      <c r="BS93" s="101">
        <v>44220</v>
      </c>
      <c r="BT93" s="91">
        <v>151240</v>
      </c>
      <c r="BU93" s="91" t="s">
        <v>961</v>
      </c>
      <c r="BV93" s="91">
        <v>566</v>
      </c>
      <c r="BW93" s="91">
        <v>3.05</v>
      </c>
      <c r="BX93" s="91" t="s">
        <v>938</v>
      </c>
      <c r="BY93" s="101">
        <v>44239</v>
      </c>
      <c r="BZ93" s="91">
        <v>104120</v>
      </c>
      <c r="CA93" s="91" t="s">
        <v>939</v>
      </c>
      <c r="CB93" s="91">
        <v>65</v>
      </c>
      <c r="CC93" s="91">
        <v>0.57999999999999996</v>
      </c>
      <c r="CD93" s="91" t="s">
        <v>971</v>
      </c>
      <c r="CE93" s="101">
        <v>43127</v>
      </c>
      <c r="CF93" s="104">
        <v>271136</v>
      </c>
      <c r="CG93" s="91" t="s">
        <v>937</v>
      </c>
      <c r="CH93" s="105">
        <v>19603</v>
      </c>
      <c r="CI93" s="106"/>
      <c r="CJ93" s="106"/>
      <c r="CK93" s="107" t="s">
        <v>980</v>
      </c>
    </row>
    <row r="94" spans="1:89" s="2" customFormat="1" ht="12" customHeight="1" x14ac:dyDescent="0.2">
      <c r="A94" s="129"/>
      <c r="B94" s="129" t="s">
        <v>2400</v>
      </c>
      <c r="C94" s="129"/>
      <c r="D94" s="129"/>
      <c r="E94" s="129" t="s">
        <v>2395</v>
      </c>
      <c r="F94" s="129" t="s">
        <v>2393</v>
      </c>
      <c r="G94" s="129"/>
      <c r="H94" s="129" t="s">
        <v>2395</v>
      </c>
      <c r="I94" s="129" t="s">
        <v>2394</v>
      </c>
      <c r="J94" s="129"/>
      <c r="K94" s="130">
        <v>43922</v>
      </c>
      <c r="L94" s="138">
        <v>1</v>
      </c>
      <c r="M94" s="16" t="s">
        <v>548</v>
      </c>
      <c r="N94" s="16" t="s">
        <v>549</v>
      </c>
      <c r="O94" s="25" t="s">
        <v>302</v>
      </c>
      <c r="P94" s="53">
        <v>1</v>
      </c>
      <c r="Q94" s="4">
        <v>5</v>
      </c>
      <c r="R94" s="54">
        <v>1.2</v>
      </c>
      <c r="S94" s="47">
        <v>6</v>
      </c>
      <c r="T94" s="3">
        <v>2000</v>
      </c>
      <c r="U94" s="5" t="s">
        <v>550</v>
      </c>
      <c r="V94" s="6">
        <f t="shared" si="3"/>
        <v>44562</v>
      </c>
      <c r="W94" s="7">
        <v>44562</v>
      </c>
      <c r="X94" s="7">
        <f t="shared" si="4"/>
        <v>46387</v>
      </c>
      <c r="Y94" s="32" t="s">
        <v>9</v>
      </c>
      <c r="Z94" s="89">
        <v>106899</v>
      </c>
      <c r="AA94" s="90" t="s">
        <v>1893</v>
      </c>
      <c r="AB94" s="91" t="s">
        <v>925</v>
      </c>
      <c r="AC94" s="92" t="s">
        <v>1894</v>
      </c>
      <c r="AD94" s="92" t="s">
        <v>548</v>
      </c>
      <c r="AE94" s="93">
        <v>2000</v>
      </c>
      <c r="AF94" s="93" t="s">
        <v>927</v>
      </c>
      <c r="AG94" s="92" t="s">
        <v>928</v>
      </c>
      <c r="AH94" s="94">
        <v>1</v>
      </c>
      <c r="AI94" s="95">
        <v>109</v>
      </c>
      <c r="AJ94" s="93" t="s">
        <v>956</v>
      </c>
      <c r="AK94" s="93"/>
      <c r="AL94" s="93"/>
      <c r="AM94" s="93"/>
      <c r="AN94" s="93"/>
      <c r="AO94" s="96"/>
      <c r="AP94" s="97"/>
      <c r="AQ94" s="98"/>
      <c r="AR94" s="98"/>
      <c r="AS94" s="98"/>
      <c r="AT94" s="96"/>
      <c r="AU94" s="99" t="s">
        <v>1895</v>
      </c>
      <c r="AV94" s="100" t="s">
        <v>1896</v>
      </c>
      <c r="AW94" s="91"/>
      <c r="AX94" s="101">
        <v>42736</v>
      </c>
      <c r="AY94" s="101">
        <v>44561</v>
      </c>
      <c r="AZ94" s="100" t="s">
        <v>933</v>
      </c>
      <c r="BA94" s="91">
        <v>100</v>
      </c>
      <c r="BB94" s="91">
        <v>7</v>
      </c>
      <c r="BC94" s="102">
        <v>5</v>
      </c>
      <c r="BD94" s="103" t="s">
        <v>934</v>
      </c>
      <c r="BE94" s="101"/>
      <c r="BF94" s="101"/>
      <c r="BG94" s="91" t="s">
        <v>932</v>
      </c>
      <c r="BH94" s="101">
        <v>42736</v>
      </c>
      <c r="BI94" s="101">
        <v>44196</v>
      </c>
      <c r="BJ94" s="100" t="s">
        <v>933</v>
      </c>
      <c r="BK94" s="91">
        <v>100</v>
      </c>
      <c r="BL94" s="91">
        <v>100</v>
      </c>
      <c r="BM94" s="102">
        <v>26</v>
      </c>
      <c r="BN94" s="91" t="s">
        <v>934</v>
      </c>
      <c r="BO94" s="101"/>
      <c r="BP94" s="101"/>
      <c r="BQ94" s="100" t="s">
        <v>1897</v>
      </c>
      <c r="BR94" s="91" t="s">
        <v>948</v>
      </c>
      <c r="BS94" s="101">
        <v>44077</v>
      </c>
      <c r="BT94" s="91">
        <v>224510</v>
      </c>
      <c r="BU94" s="91" t="s">
        <v>951</v>
      </c>
      <c r="BV94" s="91">
        <v>447</v>
      </c>
      <c r="BW94" s="91">
        <v>3.88</v>
      </c>
      <c r="BX94" s="91" t="s">
        <v>938</v>
      </c>
      <c r="BY94" s="101">
        <v>44034</v>
      </c>
      <c r="BZ94" s="91">
        <v>264738</v>
      </c>
      <c r="CA94" s="91" t="s">
        <v>937</v>
      </c>
      <c r="CB94" s="91">
        <v>45</v>
      </c>
      <c r="CC94" s="91">
        <v>3.33</v>
      </c>
      <c r="CD94" s="91" t="s">
        <v>940</v>
      </c>
      <c r="CE94" s="101">
        <v>44182</v>
      </c>
      <c r="CF94" s="104">
        <v>122357</v>
      </c>
      <c r="CG94" s="91" t="s">
        <v>939</v>
      </c>
      <c r="CH94" s="105">
        <v>36903</v>
      </c>
      <c r="CI94" s="106">
        <v>764123</v>
      </c>
      <c r="CJ94" s="106">
        <v>131187</v>
      </c>
      <c r="CK94" s="107" t="s">
        <v>965</v>
      </c>
    </row>
    <row r="95" spans="1:89" s="2" customFormat="1" ht="12" customHeight="1" x14ac:dyDescent="0.2">
      <c r="A95" s="129"/>
      <c r="B95" s="129"/>
      <c r="C95" s="129" t="s">
        <v>2399</v>
      </c>
      <c r="D95" s="129"/>
      <c r="E95" s="129"/>
      <c r="F95" s="129" t="s">
        <v>2394</v>
      </c>
      <c r="G95" s="129"/>
      <c r="H95" s="129"/>
      <c r="I95" s="129"/>
      <c r="J95" s="129"/>
      <c r="K95" s="130">
        <v>43922</v>
      </c>
      <c r="L95" s="138">
        <v>1</v>
      </c>
      <c r="M95" s="16" t="s">
        <v>551</v>
      </c>
      <c r="N95" s="16" t="s">
        <v>552</v>
      </c>
      <c r="O95" s="25" t="s">
        <v>302</v>
      </c>
      <c r="P95" s="53">
        <v>1</v>
      </c>
      <c r="Q95" s="4">
        <v>5</v>
      </c>
      <c r="R95" s="54">
        <v>1.2</v>
      </c>
      <c r="S95" s="47">
        <v>6</v>
      </c>
      <c r="T95" s="3">
        <v>1962</v>
      </c>
      <c r="U95" s="5" t="s">
        <v>553</v>
      </c>
      <c r="V95" s="6">
        <f t="shared" si="3"/>
        <v>44593</v>
      </c>
      <c r="W95" s="7">
        <v>44593</v>
      </c>
      <c r="X95" s="7">
        <f t="shared" si="4"/>
        <v>46418</v>
      </c>
      <c r="Y95" s="32" t="s">
        <v>9</v>
      </c>
      <c r="Z95" s="89">
        <v>609</v>
      </c>
      <c r="AA95" s="90" t="s">
        <v>1898</v>
      </c>
      <c r="AB95" s="91" t="s">
        <v>925</v>
      </c>
      <c r="AC95" s="92" t="s">
        <v>1899</v>
      </c>
      <c r="AD95" s="92" t="s">
        <v>551</v>
      </c>
      <c r="AE95" s="93">
        <v>1962</v>
      </c>
      <c r="AF95" s="93" t="s">
        <v>927</v>
      </c>
      <c r="AG95" s="92" t="s">
        <v>1000</v>
      </c>
      <c r="AH95" s="94">
        <v>1</v>
      </c>
      <c r="AI95" s="95">
        <v>94</v>
      </c>
      <c r="AJ95" s="93" t="s">
        <v>956</v>
      </c>
      <c r="AK95" s="93"/>
      <c r="AL95" s="93"/>
      <c r="AM95" s="93"/>
      <c r="AN95" s="93"/>
      <c r="AO95" s="96"/>
      <c r="AP95" s="97"/>
      <c r="AQ95" s="98"/>
      <c r="AR95" s="98"/>
      <c r="AS95" s="98"/>
      <c r="AT95" s="96"/>
      <c r="AU95" s="99" t="s">
        <v>1464</v>
      </c>
      <c r="AV95" s="100" t="s">
        <v>1900</v>
      </c>
      <c r="AW95" s="91"/>
      <c r="AX95" s="101">
        <v>42767</v>
      </c>
      <c r="AY95" s="101">
        <v>44592</v>
      </c>
      <c r="AZ95" s="100" t="s">
        <v>933</v>
      </c>
      <c r="BA95" s="91">
        <v>100</v>
      </c>
      <c r="BB95" s="91">
        <v>7</v>
      </c>
      <c r="BC95" s="102">
        <v>5</v>
      </c>
      <c r="BD95" s="103" t="s">
        <v>934</v>
      </c>
      <c r="BE95" s="101"/>
      <c r="BF95" s="101"/>
      <c r="BG95" s="91"/>
      <c r="BH95" s="101"/>
      <c r="BI95" s="101"/>
      <c r="BJ95" s="100"/>
      <c r="BK95" s="91"/>
      <c r="BL95" s="91"/>
      <c r="BM95" s="102"/>
      <c r="BN95" s="91"/>
      <c r="BO95" s="101"/>
      <c r="BP95" s="101"/>
      <c r="BQ95" s="100" t="s">
        <v>1636</v>
      </c>
      <c r="BR95" s="91" t="s">
        <v>936</v>
      </c>
      <c r="BS95" s="101">
        <v>43942</v>
      </c>
      <c r="BT95" s="91">
        <v>170135</v>
      </c>
      <c r="BU95" s="91" t="s">
        <v>961</v>
      </c>
      <c r="BV95" s="91">
        <v>652</v>
      </c>
      <c r="BW95" s="91">
        <v>3.79</v>
      </c>
      <c r="BX95" s="91" t="s">
        <v>938</v>
      </c>
      <c r="BY95" s="101">
        <v>43880</v>
      </c>
      <c r="BZ95" s="91">
        <v>80920</v>
      </c>
      <c r="CA95" s="91" t="s">
        <v>972</v>
      </c>
      <c r="CB95" s="91">
        <v>59</v>
      </c>
      <c r="CC95" s="91">
        <v>1.02</v>
      </c>
      <c r="CD95" s="91"/>
      <c r="CE95" s="101"/>
      <c r="CF95" s="104"/>
      <c r="CG95" s="91"/>
      <c r="CH95" s="105">
        <v>22890</v>
      </c>
      <c r="CI95" s="106"/>
      <c r="CJ95" s="106"/>
      <c r="CK95" s="107" t="s">
        <v>980</v>
      </c>
    </row>
    <row r="96" spans="1:89" s="2" customFormat="1" ht="12" customHeight="1" x14ac:dyDescent="0.2">
      <c r="A96" s="129"/>
      <c r="B96" s="129"/>
      <c r="C96" s="129" t="s">
        <v>2399</v>
      </c>
      <c r="D96" s="129"/>
      <c r="E96" s="129"/>
      <c r="F96" s="129" t="s">
        <v>2395</v>
      </c>
      <c r="G96" s="129"/>
      <c r="H96" s="129"/>
      <c r="I96" s="129" t="s">
        <v>2404</v>
      </c>
      <c r="J96" s="129"/>
      <c r="K96" s="130">
        <v>43922</v>
      </c>
      <c r="L96" s="138">
        <v>1</v>
      </c>
      <c r="M96" s="16" t="s">
        <v>554</v>
      </c>
      <c r="N96" s="16" t="s">
        <v>555</v>
      </c>
      <c r="O96" s="25" t="s">
        <v>302</v>
      </c>
      <c r="P96" s="53">
        <v>1</v>
      </c>
      <c r="Q96" s="4">
        <v>5</v>
      </c>
      <c r="R96" s="54">
        <v>1.2</v>
      </c>
      <c r="S96" s="47">
        <v>6</v>
      </c>
      <c r="T96" s="3">
        <v>1954</v>
      </c>
      <c r="U96" s="5" t="s">
        <v>525</v>
      </c>
      <c r="V96" s="6">
        <f t="shared" si="3"/>
        <v>44593</v>
      </c>
      <c r="W96" s="7">
        <v>44593</v>
      </c>
      <c r="X96" s="7">
        <f t="shared" si="4"/>
        <v>46418</v>
      </c>
      <c r="Y96" s="32" t="s">
        <v>9</v>
      </c>
      <c r="Z96" s="89">
        <v>1266</v>
      </c>
      <c r="AA96" s="90" t="s">
        <v>1901</v>
      </c>
      <c r="AB96" s="91" t="s">
        <v>925</v>
      </c>
      <c r="AC96" s="92" t="s">
        <v>1902</v>
      </c>
      <c r="AD96" s="92" t="s">
        <v>554</v>
      </c>
      <c r="AE96" s="93">
        <v>1954</v>
      </c>
      <c r="AF96" s="93" t="s">
        <v>927</v>
      </c>
      <c r="AG96" s="92" t="s">
        <v>1000</v>
      </c>
      <c r="AH96" s="94">
        <v>1</v>
      </c>
      <c r="AI96" s="95">
        <v>74</v>
      </c>
      <c r="AJ96" s="93" t="s">
        <v>1182</v>
      </c>
      <c r="AK96" s="93"/>
      <c r="AL96" s="93"/>
      <c r="AM96" s="93"/>
      <c r="AN96" s="93"/>
      <c r="AO96" s="96"/>
      <c r="AP96" s="97"/>
      <c r="AQ96" s="98"/>
      <c r="AR96" s="98"/>
      <c r="AS96" s="98"/>
      <c r="AT96" s="96"/>
      <c r="AU96" s="99" t="s">
        <v>1903</v>
      </c>
      <c r="AV96" s="100" t="s">
        <v>1904</v>
      </c>
      <c r="AW96" s="91"/>
      <c r="AX96" s="101">
        <v>42767</v>
      </c>
      <c r="AY96" s="101">
        <v>44592</v>
      </c>
      <c r="AZ96" s="100" t="s">
        <v>933</v>
      </c>
      <c r="BA96" s="91">
        <v>100</v>
      </c>
      <c r="BB96" s="91">
        <v>7</v>
      </c>
      <c r="BC96" s="102">
        <v>5</v>
      </c>
      <c r="BD96" s="103" t="s">
        <v>934</v>
      </c>
      <c r="BE96" s="101"/>
      <c r="BF96" s="101"/>
      <c r="BG96" s="91"/>
      <c r="BH96" s="101"/>
      <c r="BI96" s="101"/>
      <c r="BJ96" s="100"/>
      <c r="BK96" s="91"/>
      <c r="BL96" s="91"/>
      <c r="BM96" s="102"/>
      <c r="BN96" s="91"/>
      <c r="BO96" s="101"/>
      <c r="BP96" s="101"/>
      <c r="BQ96" s="100" t="s">
        <v>1003</v>
      </c>
      <c r="BR96" s="91" t="s">
        <v>936</v>
      </c>
      <c r="BS96" s="101">
        <v>44087</v>
      </c>
      <c r="BT96" s="91">
        <v>172048</v>
      </c>
      <c r="BU96" s="91" t="s">
        <v>963</v>
      </c>
      <c r="BV96" s="91">
        <v>440</v>
      </c>
      <c r="BW96" s="91">
        <v>3.69</v>
      </c>
      <c r="BX96" s="91" t="s">
        <v>938</v>
      </c>
      <c r="BY96" s="101">
        <v>43860</v>
      </c>
      <c r="BZ96" s="91">
        <v>82544</v>
      </c>
      <c r="CA96" s="91" t="s">
        <v>972</v>
      </c>
      <c r="CB96" s="91">
        <v>39</v>
      </c>
      <c r="CC96" s="91">
        <v>0.68</v>
      </c>
      <c r="CD96" s="91"/>
      <c r="CE96" s="101"/>
      <c r="CF96" s="104"/>
      <c r="CG96" s="91"/>
      <c r="CH96" s="105">
        <v>20333</v>
      </c>
      <c r="CI96" s="106"/>
      <c r="CJ96" s="106"/>
      <c r="CK96" s="107" t="s">
        <v>965</v>
      </c>
    </row>
    <row r="97" spans="1:89" s="2" customFormat="1" ht="12" customHeight="1" x14ac:dyDescent="0.2">
      <c r="A97" s="129"/>
      <c r="B97" s="129"/>
      <c r="C97" s="129" t="s">
        <v>2402</v>
      </c>
      <c r="D97" s="129"/>
      <c r="E97" s="129"/>
      <c r="F97" s="129" t="s">
        <v>2395</v>
      </c>
      <c r="G97" s="129"/>
      <c r="H97" s="129"/>
      <c r="I97" s="129" t="s">
        <v>2395</v>
      </c>
      <c r="J97" s="129"/>
      <c r="K97" s="130">
        <v>43922</v>
      </c>
      <c r="L97" s="138">
        <v>1</v>
      </c>
      <c r="M97" s="16" t="s">
        <v>556</v>
      </c>
      <c r="N97" s="16" t="s">
        <v>557</v>
      </c>
      <c r="O97" s="25" t="s">
        <v>302</v>
      </c>
      <c r="P97" s="53">
        <v>1</v>
      </c>
      <c r="Q97" s="4">
        <v>5</v>
      </c>
      <c r="R97" s="54">
        <v>1.2</v>
      </c>
      <c r="S97" s="47">
        <v>6</v>
      </c>
      <c r="T97" s="3">
        <v>1999</v>
      </c>
      <c r="U97" s="5" t="s">
        <v>558</v>
      </c>
      <c r="V97" s="6">
        <f t="shared" si="3"/>
        <v>44562</v>
      </c>
      <c r="W97" s="7">
        <v>44562</v>
      </c>
      <c r="X97" s="7">
        <f t="shared" si="4"/>
        <v>46387</v>
      </c>
      <c r="Y97" s="32" t="s">
        <v>9</v>
      </c>
      <c r="Z97" s="89">
        <v>106328</v>
      </c>
      <c r="AA97" s="90" t="s">
        <v>1905</v>
      </c>
      <c r="AB97" s="91" t="s">
        <v>925</v>
      </c>
      <c r="AC97" s="92" t="s">
        <v>557</v>
      </c>
      <c r="AD97" s="92" t="s">
        <v>556</v>
      </c>
      <c r="AE97" s="93">
        <v>2000</v>
      </c>
      <c r="AF97" s="93" t="s">
        <v>927</v>
      </c>
      <c r="AG97" s="92" t="s">
        <v>928</v>
      </c>
      <c r="AH97" s="94">
        <v>1</v>
      </c>
      <c r="AI97" s="95">
        <v>115</v>
      </c>
      <c r="AJ97" s="93" t="s">
        <v>956</v>
      </c>
      <c r="AK97" s="93"/>
      <c r="AL97" s="93"/>
      <c r="AM97" s="93"/>
      <c r="AN97" s="93"/>
      <c r="AO97" s="96"/>
      <c r="AP97" s="97"/>
      <c r="AQ97" s="98"/>
      <c r="AR97" s="98"/>
      <c r="AS97" s="98"/>
      <c r="AT97" s="96"/>
      <c r="AU97" s="99" t="s">
        <v>1906</v>
      </c>
      <c r="AV97" s="100" t="s">
        <v>1907</v>
      </c>
      <c r="AW97" s="91"/>
      <c r="AX97" s="101">
        <v>42736</v>
      </c>
      <c r="AY97" s="101">
        <v>44561</v>
      </c>
      <c r="AZ97" s="100" t="s">
        <v>933</v>
      </c>
      <c r="BA97" s="91">
        <v>100</v>
      </c>
      <c r="BB97" s="91">
        <v>7</v>
      </c>
      <c r="BC97" s="102">
        <v>4</v>
      </c>
      <c r="BD97" s="103" t="s">
        <v>934</v>
      </c>
      <c r="BE97" s="101"/>
      <c r="BF97" s="101"/>
      <c r="BG97" s="91" t="s">
        <v>932</v>
      </c>
      <c r="BH97" s="101">
        <v>42475</v>
      </c>
      <c r="BI97" s="101">
        <v>43935</v>
      </c>
      <c r="BJ97" s="100" t="s">
        <v>933</v>
      </c>
      <c r="BK97" s="91">
        <v>100</v>
      </c>
      <c r="BL97" s="91">
        <v>100</v>
      </c>
      <c r="BM97" s="102">
        <v>28</v>
      </c>
      <c r="BN97" s="91" t="s">
        <v>934</v>
      </c>
      <c r="BO97" s="101"/>
      <c r="BP97" s="101"/>
      <c r="BQ97" s="100" t="s">
        <v>1908</v>
      </c>
      <c r="BR97" s="91" t="s">
        <v>936</v>
      </c>
      <c r="BS97" s="101">
        <v>43127</v>
      </c>
      <c r="BT97" s="91">
        <v>231940</v>
      </c>
      <c r="BU97" s="91" t="s">
        <v>951</v>
      </c>
      <c r="BV97" s="91">
        <v>466</v>
      </c>
      <c r="BW97" s="91">
        <v>3.86</v>
      </c>
      <c r="BX97" s="91" t="s">
        <v>934</v>
      </c>
      <c r="BY97" s="101">
        <v>44143</v>
      </c>
      <c r="BZ97" s="91">
        <v>184949</v>
      </c>
      <c r="CA97" s="91" t="s">
        <v>963</v>
      </c>
      <c r="CB97" s="91">
        <v>242</v>
      </c>
      <c r="CC97" s="91">
        <v>0.94</v>
      </c>
      <c r="CD97" s="91" t="s">
        <v>1169</v>
      </c>
      <c r="CE97" s="101">
        <v>43923</v>
      </c>
      <c r="CF97" s="104">
        <v>283554</v>
      </c>
      <c r="CG97" s="91" t="s">
        <v>937</v>
      </c>
      <c r="CH97" s="105">
        <v>36728</v>
      </c>
      <c r="CI97" s="106">
        <v>662638</v>
      </c>
      <c r="CJ97" s="106">
        <v>123999</v>
      </c>
      <c r="CK97" s="107" t="s">
        <v>965</v>
      </c>
    </row>
    <row r="98" spans="1:89" s="2" customFormat="1" ht="12" customHeight="1" x14ac:dyDescent="0.2">
      <c r="A98" s="129" t="s">
        <v>2394</v>
      </c>
      <c r="B98" s="129" t="s">
        <v>2421</v>
      </c>
      <c r="C98" s="129" t="s">
        <v>2409</v>
      </c>
      <c r="D98" s="129"/>
      <c r="E98" s="129"/>
      <c r="F98" s="129" t="s">
        <v>2395</v>
      </c>
      <c r="G98" s="129"/>
      <c r="H98" s="129"/>
      <c r="I98" s="129" t="s">
        <v>2395</v>
      </c>
      <c r="J98" s="129"/>
      <c r="K98" s="130">
        <v>43922</v>
      </c>
      <c r="L98" s="138">
        <v>1</v>
      </c>
      <c r="M98" s="16" t="s">
        <v>559</v>
      </c>
      <c r="N98" s="16" t="s">
        <v>560</v>
      </c>
      <c r="O98" s="25" t="s">
        <v>305</v>
      </c>
      <c r="P98" s="53">
        <v>2.3519999999999999</v>
      </c>
      <c r="Q98" s="4">
        <v>5</v>
      </c>
      <c r="R98" s="54">
        <v>2.8224</v>
      </c>
      <c r="S98" s="47">
        <v>6</v>
      </c>
      <c r="T98" s="3">
        <v>2013</v>
      </c>
      <c r="U98" s="5" t="s">
        <v>561</v>
      </c>
      <c r="V98" s="6">
        <f t="shared" si="3"/>
        <v>44716</v>
      </c>
      <c r="W98" s="7">
        <v>44716</v>
      </c>
      <c r="X98" s="7">
        <f t="shared" si="4"/>
        <v>46541</v>
      </c>
      <c r="Y98" s="32" t="s">
        <v>9</v>
      </c>
      <c r="Z98" s="89">
        <v>3066375</v>
      </c>
      <c r="AA98" s="90" t="s">
        <v>1909</v>
      </c>
      <c r="AB98" s="91" t="s">
        <v>925</v>
      </c>
      <c r="AC98" s="92" t="s">
        <v>560</v>
      </c>
      <c r="AD98" s="92" t="s">
        <v>559</v>
      </c>
      <c r="AE98" s="93">
        <v>2015</v>
      </c>
      <c r="AF98" s="93" t="s">
        <v>927</v>
      </c>
      <c r="AG98" s="92" t="s">
        <v>928</v>
      </c>
      <c r="AH98" s="94">
        <v>1</v>
      </c>
      <c r="AI98" s="95">
        <v>114</v>
      </c>
      <c r="AJ98" s="93" t="s">
        <v>303</v>
      </c>
      <c r="AK98" s="93"/>
      <c r="AL98" s="93"/>
      <c r="AM98" s="93"/>
      <c r="AN98" s="93"/>
      <c r="AO98" s="96"/>
      <c r="AP98" s="97"/>
      <c r="AQ98" s="98"/>
      <c r="AR98" s="98"/>
      <c r="AS98" s="98"/>
      <c r="AT98" s="96"/>
      <c r="AU98" s="99" t="s">
        <v>1910</v>
      </c>
      <c r="AV98" s="100" t="s">
        <v>1911</v>
      </c>
      <c r="AW98" s="91"/>
      <c r="AX98" s="101">
        <v>42617</v>
      </c>
      <c r="AY98" s="101">
        <v>44715</v>
      </c>
      <c r="AZ98" s="100" t="s">
        <v>933</v>
      </c>
      <c r="BA98" s="91">
        <v>100</v>
      </c>
      <c r="BB98" s="91">
        <v>5</v>
      </c>
      <c r="BC98" s="102">
        <v>5</v>
      </c>
      <c r="BD98" s="103" t="s">
        <v>934</v>
      </c>
      <c r="BE98" s="101"/>
      <c r="BF98" s="101"/>
      <c r="BG98" s="91"/>
      <c r="BH98" s="101">
        <v>42525</v>
      </c>
      <c r="BI98" s="101">
        <v>44715</v>
      </c>
      <c r="BJ98" s="100" t="s">
        <v>933</v>
      </c>
      <c r="BK98" s="91">
        <v>100</v>
      </c>
      <c r="BL98" s="91">
        <v>100</v>
      </c>
      <c r="BM98" s="102">
        <v>41</v>
      </c>
      <c r="BN98" s="91" t="s">
        <v>934</v>
      </c>
      <c r="BO98" s="101"/>
      <c r="BP98" s="101"/>
      <c r="BQ98" s="100" t="s">
        <v>1012</v>
      </c>
      <c r="BR98" s="91" t="s">
        <v>948</v>
      </c>
      <c r="BS98" s="101">
        <v>43924</v>
      </c>
      <c r="BT98" s="91">
        <v>212207</v>
      </c>
      <c r="BU98" s="91" t="s">
        <v>949</v>
      </c>
      <c r="BV98" s="91">
        <v>1705</v>
      </c>
      <c r="BW98" s="91">
        <v>5.8</v>
      </c>
      <c r="BX98" s="91" t="s">
        <v>934</v>
      </c>
      <c r="BY98" s="101">
        <v>44156</v>
      </c>
      <c r="BZ98" s="91">
        <v>233401</v>
      </c>
      <c r="CA98" s="91" t="s">
        <v>951</v>
      </c>
      <c r="CB98" s="91">
        <v>112</v>
      </c>
      <c r="CC98" s="91">
        <v>0.88</v>
      </c>
      <c r="CD98" s="91" t="s">
        <v>940</v>
      </c>
      <c r="CE98" s="101">
        <v>44212</v>
      </c>
      <c r="CF98" s="104">
        <v>104349</v>
      </c>
      <c r="CG98" s="91" t="s">
        <v>972</v>
      </c>
      <c r="CH98" s="105">
        <v>42124</v>
      </c>
      <c r="CI98" s="106">
        <v>973863</v>
      </c>
      <c r="CJ98" s="106">
        <v>151432</v>
      </c>
      <c r="CK98" s="107" t="s">
        <v>952</v>
      </c>
    </row>
    <row r="99" spans="1:89" s="2" customFormat="1" ht="12" customHeight="1" x14ac:dyDescent="0.2">
      <c r="A99" s="129"/>
      <c r="B99" s="129"/>
      <c r="C99" s="129" t="s">
        <v>2399</v>
      </c>
      <c r="D99" s="129" t="s">
        <v>2393</v>
      </c>
      <c r="E99" s="129"/>
      <c r="F99" s="129" t="s">
        <v>2395</v>
      </c>
      <c r="G99" s="129"/>
      <c r="H99" s="129"/>
      <c r="I99" s="129"/>
      <c r="J99" s="129"/>
      <c r="K99" s="130">
        <v>43922</v>
      </c>
      <c r="L99" s="138">
        <v>1</v>
      </c>
      <c r="M99" s="16" t="s">
        <v>562</v>
      </c>
      <c r="N99" s="16" t="s">
        <v>563</v>
      </c>
      <c r="O99" s="25" t="s">
        <v>302</v>
      </c>
      <c r="P99" s="53">
        <v>1</v>
      </c>
      <c r="Q99" s="4">
        <v>5</v>
      </c>
      <c r="R99" s="54">
        <v>1.2</v>
      </c>
      <c r="S99" s="47">
        <v>6</v>
      </c>
      <c r="T99" s="3">
        <v>1957</v>
      </c>
      <c r="U99" s="5" t="s">
        <v>564</v>
      </c>
      <c r="V99" s="6">
        <f t="shared" ref="V99:V119" si="5">W99</f>
        <v>44621</v>
      </c>
      <c r="W99" s="7">
        <v>44621</v>
      </c>
      <c r="X99" s="7">
        <f t="shared" si="4"/>
        <v>46446</v>
      </c>
      <c r="Y99" s="32" t="s">
        <v>9</v>
      </c>
      <c r="Z99" s="89">
        <v>38628</v>
      </c>
      <c r="AA99" s="90" t="s">
        <v>1912</v>
      </c>
      <c r="AB99" s="91" t="s">
        <v>925</v>
      </c>
      <c r="AC99" s="92" t="s">
        <v>1913</v>
      </c>
      <c r="AD99" s="92" t="s">
        <v>1914</v>
      </c>
      <c r="AE99" s="93">
        <v>1957</v>
      </c>
      <c r="AF99" s="93" t="s">
        <v>927</v>
      </c>
      <c r="AG99" s="92" t="s">
        <v>1000</v>
      </c>
      <c r="AH99" s="94">
        <v>1</v>
      </c>
      <c r="AI99" s="95">
        <v>86</v>
      </c>
      <c r="AJ99" s="93" t="s">
        <v>956</v>
      </c>
      <c r="AK99" s="93"/>
      <c r="AL99" s="93"/>
      <c r="AM99" s="93"/>
      <c r="AN99" s="93"/>
      <c r="AO99" s="96"/>
      <c r="AP99" s="97"/>
      <c r="AQ99" s="98"/>
      <c r="AR99" s="98"/>
      <c r="AS99" s="98"/>
      <c r="AT99" s="96"/>
      <c r="AU99" s="99" t="s">
        <v>1915</v>
      </c>
      <c r="AV99" s="100" t="s">
        <v>1916</v>
      </c>
      <c r="AW99" s="91"/>
      <c r="AX99" s="101">
        <v>42795</v>
      </c>
      <c r="AY99" s="101">
        <v>44620</v>
      </c>
      <c r="AZ99" s="100" t="s">
        <v>933</v>
      </c>
      <c r="BA99" s="91">
        <v>100</v>
      </c>
      <c r="BB99" s="91">
        <v>7</v>
      </c>
      <c r="BC99" s="102">
        <v>3</v>
      </c>
      <c r="BD99" s="103" t="s">
        <v>934</v>
      </c>
      <c r="BE99" s="101"/>
      <c r="BF99" s="101"/>
      <c r="BG99" s="91"/>
      <c r="BH99" s="101"/>
      <c r="BI99" s="101"/>
      <c r="BJ99" s="100"/>
      <c r="BK99" s="91"/>
      <c r="BL99" s="91"/>
      <c r="BM99" s="102"/>
      <c r="BN99" s="91"/>
      <c r="BO99" s="101"/>
      <c r="BP99" s="101"/>
      <c r="BQ99" s="100" t="s">
        <v>1636</v>
      </c>
      <c r="BR99" s="91" t="s">
        <v>936</v>
      </c>
      <c r="BS99" s="101">
        <v>43996</v>
      </c>
      <c r="BT99" s="91">
        <v>170037</v>
      </c>
      <c r="BU99" s="91" t="s">
        <v>961</v>
      </c>
      <c r="BV99" s="91">
        <v>532</v>
      </c>
      <c r="BW99" s="91">
        <v>4.46</v>
      </c>
      <c r="BX99" s="91" t="s">
        <v>938</v>
      </c>
      <c r="BY99" s="101">
        <v>44080</v>
      </c>
      <c r="BZ99" s="91">
        <v>101844</v>
      </c>
      <c r="CA99" s="91" t="s">
        <v>972</v>
      </c>
      <c r="CB99" s="91">
        <v>93</v>
      </c>
      <c r="CC99" s="91">
        <v>1.28</v>
      </c>
      <c r="CD99" s="91"/>
      <c r="CE99" s="101"/>
      <c r="CF99" s="104"/>
      <c r="CG99" s="91"/>
      <c r="CH99" s="105">
        <v>21064</v>
      </c>
      <c r="CI99" s="106"/>
      <c r="CJ99" s="106"/>
      <c r="CK99" s="107" t="s">
        <v>1917</v>
      </c>
    </row>
    <row r="100" spans="1:89" s="2" customFormat="1" ht="12" customHeight="1" x14ac:dyDescent="0.2">
      <c r="A100" s="129"/>
      <c r="B100" s="129"/>
      <c r="C100" s="129" t="s">
        <v>2399</v>
      </c>
      <c r="D100" s="129"/>
      <c r="E100" s="129"/>
      <c r="F100" s="129" t="s">
        <v>2395</v>
      </c>
      <c r="G100" s="129"/>
      <c r="H100" s="129"/>
      <c r="I100" s="129"/>
      <c r="J100" s="129"/>
      <c r="K100" s="130">
        <v>43922</v>
      </c>
      <c r="L100" s="138">
        <v>1</v>
      </c>
      <c r="M100" s="16" t="s">
        <v>565</v>
      </c>
      <c r="N100" s="16" t="s">
        <v>566</v>
      </c>
      <c r="O100" s="25" t="s">
        <v>302</v>
      </c>
      <c r="P100" s="53">
        <v>1</v>
      </c>
      <c r="Q100" s="4">
        <v>5</v>
      </c>
      <c r="R100" s="54">
        <v>1.2</v>
      </c>
      <c r="S100" s="47">
        <v>6</v>
      </c>
      <c r="T100" s="3">
        <v>1958</v>
      </c>
      <c r="U100" s="5" t="s">
        <v>187</v>
      </c>
      <c r="V100" s="6">
        <f t="shared" si="5"/>
        <v>44593</v>
      </c>
      <c r="W100" s="7">
        <v>44593</v>
      </c>
      <c r="X100" s="7">
        <f t="shared" si="4"/>
        <v>46418</v>
      </c>
      <c r="Y100" s="32" t="s">
        <v>9</v>
      </c>
      <c r="Z100" s="89">
        <v>8275</v>
      </c>
      <c r="AA100" s="90" t="s">
        <v>1918</v>
      </c>
      <c r="AB100" s="91" t="s">
        <v>925</v>
      </c>
      <c r="AC100" s="92" t="s">
        <v>1919</v>
      </c>
      <c r="AD100" s="92" t="s">
        <v>565</v>
      </c>
      <c r="AE100" s="93">
        <v>1958</v>
      </c>
      <c r="AF100" s="93" t="s">
        <v>927</v>
      </c>
      <c r="AG100" s="92" t="s">
        <v>1000</v>
      </c>
      <c r="AH100" s="94">
        <v>1</v>
      </c>
      <c r="AI100" s="95">
        <v>84</v>
      </c>
      <c r="AJ100" s="93" t="s">
        <v>956</v>
      </c>
      <c r="AK100" s="93"/>
      <c r="AL100" s="93"/>
      <c r="AM100" s="93"/>
      <c r="AN100" s="93"/>
      <c r="AO100" s="96"/>
      <c r="AP100" s="97"/>
      <c r="AQ100" s="98"/>
      <c r="AR100" s="98"/>
      <c r="AS100" s="98"/>
      <c r="AT100" s="96"/>
      <c r="AU100" s="99" t="s">
        <v>1920</v>
      </c>
      <c r="AV100" s="100" t="s">
        <v>1921</v>
      </c>
      <c r="AW100" s="91"/>
      <c r="AX100" s="101">
        <v>42767</v>
      </c>
      <c r="AY100" s="101">
        <v>44592</v>
      </c>
      <c r="AZ100" s="100" t="s">
        <v>933</v>
      </c>
      <c r="BA100" s="91">
        <v>100</v>
      </c>
      <c r="BB100" s="91">
        <v>7</v>
      </c>
      <c r="BC100" s="102">
        <v>3</v>
      </c>
      <c r="BD100" s="103" t="s">
        <v>934</v>
      </c>
      <c r="BE100" s="101"/>
      <c r="BF100" s="101"/>
      <c r="BG100" s="91"/>
      <c r="BH100" s="101"/>
      <c r="BI100" s="101"/>
      <c r="BJ100" s="100"/>
      <c r="BK100" s="91"/>
      <c r="BL100" s="91"/>
      <c r="BM100" s="102"/>
      <c r="BN100" s="91"/>
      <c r="BO100" s="101"/>
      <c r="BP100" s="101"/>
      <c r="BQ100" s="100" t="s">
        <v>1003</v>
      </c>
      <c r="BR100" s="91" t="s">
        <v>936</v>
      </c>
      <c r="BS100" s="101">
        <v>43932</v>
      </c>
      <c r="BT100" s="91">
        <v>153007</v>
      </c>
      <c r="BU100" s="91" t="s">
        <v>961</v>
      </c>
      <c r="BV100" s="91">
        <v>494</v>
      </c>
      <c r="BW100" s="91">
        <v>3.14</v>
      </c>
      <c r="BX100" s="91" t="s">
        <v>938</v>
      </c>
      <c r="BY100" s="101">
        <v>44034</v>
      </c>
      <c r="BZ100" s="91">
        <v>282917</v>
      </c>
      <c r="CA100" s="91" t="s">
        <v>937</v>
      </c>
      <c r="CB100" s="91">
        <v>34</v>
      </c>
      <c r="CC100" s="91">
        <v>3.58</v>
      </c>
      <c r="CD100" s="91"/>
      <c r="CE100" s="101"/>
      <c r="CF100" s="104"/>
      <c r="CG100" s="91"/>
      <c r="CH100" s="105">
        <v>21429</v>
      </c>
      <c r="CI100" s="106"/>
      <c r="CJ100" s="106"/>
      <c r="CK100" s="107" t="s">
        <v>980</v>
      </c>
    </row>
    <row r="101" spans="1:89" s="2" customFormat="1" ht="12" customHeight="1" x14ac:dyDescent="0.2">
      <c r="A101" s="129" t="s">
        <v>2395</v>
      </c>
      <c r="B101" s="129" t="s">
        <v>2395</v>
      </c>
      <c r="C101" s="129"/>
      <c r="D101" s="129"/>
      <c r="E101" s="129" t="s">
        <v>2395</v>
      </c>
      <c r="F101" s="129"/>
      <c r="G101" s="129"/>
      <c r="H101" s="129" t="s">
        <v>2395</v>
      </c>
      <c r="I101" s="129" t="s">
        <v>2395</v>
      </c>
      <c r="J101" s="129"/>
      <c r="K101" s="130">
        <v>43922</v>
      </c>
      <c r="L101" s="138">
        <v>1</v>
      </c>
      <c r="M101" s="16" t="s">
        <v>567</v>
      </c>
      <c r="N101" s="16" t="s">
        <v>567</v>
      </c>
      <c r="O101" s="25" t="s">
        <v>305</v>
      </c>
      <c r="P101" s="53">
        <v>4.032</v>
      </c>
      <c r="Q101" s="4">
        <v>5</v>
      </c>
      <c r="R101" s="54">
        <v>4.8384</v>
      </c>
      <c r="S101" s="47">
        <v>6</v>
      </c>
      <c r="T101" s="3">
        <v>2014</v>
      </c>
      <c r="U101" s="5" t="s">
        <v>568</v>
      </c>
      <c r="V101" s="6">
        <f t="shared" si="5"/>
        <v>44742</v>
      </c>
      <c r="W101" s="7">
        <v>44742</v>
      </c>
      <c r="X101" s="7">
        <f t="shared" si="4"/>
        <v>46567</v>
      </c>
      <c r="Y101" s="32" t="s">
        <v>9</v>
      </c>
      <c r="Z101" s="89">
        <v>3066773</v>
      </c>
      <c r="AA101" s="90" t="s">
        <v>1922</v>
      </c>
      <c r="AB101" s="91" t="s">
        <v>925</v>
      </c>
      <c r="AC101" s="92" t="s">
        <v>567</v>
      </c>
      <c r="AD101" s="92" t="s">
        <v>567</v>
      </c>
      <c r="AE101" s="93">
        <v>2014</v>
      </c>
      <c r="AF101" s="93" t="s">
        <v>927</v>
      </c>
      <c r="AG101" s="92" t="s">
        <v>928</v>
      </c>
      <c r="AH101" s="94">
        <v>1</v>
      </c>
      <c r="AI101" s="95">
        <v>114</v>
      </c>
      <c r="AJ101" s="93" t="s">
        <v>303</v>
      </c>
      <c r="AK101" s="93"/>
      <c r="AL101" s="93"/>
      <c r="AM101" s="93"/>
      <c r="AN101" s="93"/>
      <c r="AO101" s="96"/>
      <c r="AP101" s="97"/>
      <c r="AQ101" s="98"/>
      <c r="AR101" s="98"/>
      <c r="AS101" s="98"/>
      <c r="AT101" s="96"/>
      <c r="AU101" s="99" t="s">
        <v>1923</v>
      </c>
      <c r="AV101" s="100" t="s">
        <v>1924</v>
      </c>
      <c r="AW101" s="91"/>
      <c r="AX101" s="101">
        <v>42643</v>
      </c>
      <c r="AY101" s="101">
        <v>44741</v>
      </c>
      <c r="AZ101" s="100" t="s">
        <v>933</v>
      </c>
      <c r="BA101" s="91">
        <v>100</v>
      </c>
      <c r="BB101" s="91">
        <v>5</v>
      </c>
      <c r="BC101" s="102">
        <v>4</v>
      </c>
      <c r="BD101" s="103" t="s">
        <v>934</v>
      </c>
      <c r="BE101" s="101"/>
      <c r="BF101" s="101"/>
      <c r="BG101" s="91"/>
      <c r="BH101" s="101">
        <v>42551</v>
      </c>
      <c r="BI101" s="101">
        <v>44741</v>
      </c>
      <c r="BJ101" s="100" t="s">
        <v>933</v>
      </c>
      <c r="BK101" s="91">
        <v>100</v>
      </c>
      <c r="BL101" s="91">
        <v>100</v>
      </c>
      <c r="BM101" s="102">
        <v>40</v>
      </c>
      <c r="BN101" s="91" t="s">
        <v>934</v>
      </c>
      <c r="BO101" s="101"/>
      <c r="BP101" s="101"/>
      <c r="BQ101" s="100"/>
      <c r="BR101" s="91" t="s">
        <v>960</v>
      </c>
      <c r="BS101" s="101">
        <v>43594</v>
      </c>
      <c r="BT101" s="91">
        <v>214338</v>
      </c>
      <c r="BU101" s="91" t="s">
        <v>949</v>
      </c>
      <c r="BV101" s="91">
        <v>2052</v>
      </c>
      <c r="BW101" s="91">
        <v>9.43</v>
      </c>
      <c r="BX101" s="91"/>
      <c r="BY101" s="101"/>
      <c r="BZ101" s="91"/>
      <c r="CA101" s="91"/>
      <c r="CB101" s="91"/>
      <c r="CC101" s="91"/>
      <c r="CD101" s="91" t="s">
        <v>940</v>
      </c>
      <c r="CE101" s="101">
        <v>44211</v>
      </c>
      <c r="CF101" s="104">
        <v>172248</v>
      </c>
      <c r="CG101" s="91" t="s">
        <v>963</v>
      </c>
      <c r="CH101" s="105">
        <v>42152</v>
      </c>
      <c r="CI101" s="106">
        <v>2573918</v>
      </c>
      <c r="CJ101" s="106">
        <v>384715</v>
      </c>
      <c r="CK101" s="107" t="s">
        <v>952</v>
      </c>
    </row>
    <row r="102" spans="1:89" s="2" customFormat="1" ht="12" customHeight="1" x14ac:dyDescent="0.2">
      <c r="A102" s="129"/>
      <c r="B102" s="129"/>
      <c r="C102" s="129" t="s">
        <v>2399</v>
      </c>
      <c r="D102" s="129"/>
      <c r="E102" s="129"/>
      <c r="F102" s="129" t="s">
        <v>2395</v>
      </c>
      <c r="G102" s="129"/>
      <c r="H102" s="129"/>
      <c r="I102" s="129"/>
      <c r="J102" s="129"/>
      <c r="K102" s="130">
        <v>43922</v>
      </c>
      <c r="L102" s="138">
        <v>1</v>
      </c>
      <c r="M102" s="16" t="s">
        <v>569</v>
      </c>
      <c r="N102" s="16" t="s">
        <v>570</v>
      </c>
      <c r="O102" s="25" t="s">
        <v>302</v>
      </c>
      <c r="P102" s="53">
        <v>1</v>
      </c>
      <c r="Q102" s="4">
        <v>5</v>
      </c>
      <c r="R102" s="54">
        <v>1.2</v>
      </c>
      <c r="S102" s="47">
        <v>6</v>
      </c>
      <c r="T102" s="3">
        <v>1960</v>
      </c>
      <c r="U102" s="5" t="s">
        <v>571</v>
      </c>
      <c r="V102" s="6">
        <f t="shared" si="5"/>
        <v>44593</v>
      </c>
      <c r="W102" s="7">
        <v>44593</v>
      </c>
      <c r="X102" s="7">
        <f t="shared" si="4"/>
        <v>46418</v>
      </c>
      <c r="Y102" s="32" t="s">
        <v>9</v>
      </c>
      <c r="Z102" s="89">
        <v>38301</v>
      </c>
      <c r="AA102" s="90" t="s">
        <v>1925</v>
      </c>
      <c r="AB102" s="91" t="s">
        <v>925</v>
      </c>
      <c r="AC102" s="92" t="s">
        <v>1926</v>
      </c>
      <c r="AD102" s="92" t="s">
        <v>569</v>
      </c>
      <c r="AE102" s="93">
        <v>1960</v>
      </c>
      <c r="AF102" s="93" t="s">
        <v>927</v>
      </c>
      <c r="AG102" s="92" t="s">
        <v>1000</v>
      </c>
      <c r="AH102" s="94">
        <v>1</v>
      </c>
      <c r="AI102" s="95">
        <v>118</v>
      </c>
      <c r="AJ102" s="93" t="s">
        <v>956</v>
      </c>
      <c r="AK102" s="93"/>
      <c r="AL102" s="93"/>
      <c r="AM102" s="93"/>
      <c r="AN102" s="93"/>
      <c r="AO102" s="96"/>
      <c r="AP102" s="97"/>
      <c r="AQ102" s="98"/>
      <c r="AR102" s="98"/>
      <c r="AS102" s="98"/>
      <c r="AT102" s="96"/>
      <c r="AU102" s="99" t="s">
        <v>1927</v>
      </c>
      <c r="AV102" s="100" t="s">
        <v>1928</v>
      </c>
      <c r="AW102" s="91"/>
      <c r="AX102" s="101">
        <v>42767</v>
      </c>
      <c r="AY102" s="101">
        <v>44592</v>
      </c>
      <c r="AZ102" s="100" t="s">
        <v>933</v>
      </c>
      <c r="BA102" s="91">
        <v>100</v>
      </c>
      <c r="BB102" s="91">
        <v>7</v>
      </c>
      <c r="BC102" s="102">
        <v>5</v>
      </c>
      <c r="BD102" s="103" t="s">
        <v>934</v>
      </c>
      <c r="BE102" s="101"/>
      <c r="BF102" s="101"/>
      <c r="BG102" s="91"/>
      <c r="BH102" s="101"/>
      <c r="BI102" s="101"/>
      <c r="BJ102" s="100"/>
      <c r="BK102" s="91"/>
      <c r="BL102" s="91"/>
      <c r="BM102" s="102"/>
      <c r="BN102" s="91"/>
      <c r="BO102" s="101"/>
      <c r="BP102" s="101"/>
      <c r="BQ102" s="100" t="s">
        <v>1045</v>
      </c>
      <c r="BR102" s="91" t="s">
        <v>936</v>
      </c>
      <c r="BS102" s="101">
        <v>43928</v>
      </c>
      <c r="BT102" s="91">
        <v>164339</v>
      </c>
      <c r="BU102" s="91" t="s">
        <v>961</v>
      </c>
      <c r="BV102" s="91">
        <v>578</v>
      </c>
      <c r="BW102" s="91">
        <v>3.58</v>
      </c>
      <c r="BX102" s="91" t="s">
        <v>938</v>
      </c>
      <c r="BY102" s="101">
        <v>44056</v>
      </c>
      <c r="BZ102" s="91">
        <v>100025</v>
      </c>
      <c r="CA102" s="91" t="s">
        <v>972</v>
      </c>
      <c r="CB102" s="91">
        <v>100</v>
      </c>
      <c r="CC102" s="91">
        <v>1.83</v>
      </c>
      <c r="CD102" s="91"/>
      <c r="CE102" s="101"/>
      <c r="CF102" s="104"/>
      <c r="CG102" s="91"/>
      <c r="CH102" s="105">
        <v>22160</v>
      </c>
      <c r="CI102" s="106"/>
      <c r="CJ102" s="106"/>
      <c r="CK102" s="107" t="s">
        <v>965</v>
      </c>
    </row>
    <row r="103" spans="1:89" s="2" customFormat="1" ht="12" customHeight="1" x14ac:dyDescent="0.2">
      <c r="A103" s="129"/>
      <c r="B103" s="129"/>
      <c r="C103" s="129" t="s">
        <v>2399</v>
      </c>
      <c r="D103" s="129"/>
      <c r="E103" s="129"/>
      <c r="F103" s="129" t="s">
        <v>2398</v>
      </c>
      <c r="G103" s="129"/>
      <c r="H103" s="129"/>
      <c r="I103" s="129"/>
      <c r="J103" s="129"/>
      <c r="K103" s="130">
        <v>43922</v>
      </c>
      <c r="L103" s="138">
        <v>1</v>
      </c>
      <c r="M103" s="16" t="s">
        <v>572</v>
      </c>
      <c r="N103" s="16" t="s">
        <v>573</v>
      </c>
      <c r="O103" s="25" t="s">
        <v>302</v>
      </c>
      <c r="P103" s="53">
        <v>1</v>
      </c>
      <c r="Q103" s="4">
        <v>5</v>
      </c>
      <c r="R103" s="54">
        <v>1.2</v>
      </c>
      <c r="S103" s="47">
        <v>6</v>
      </c>
      <c r="T103" s="3">
        <v>1954</v>
      </c>
      <c r="U103" s="5" t="s">
        <v>574</v>
      </c>
      <c r="V103" s="6">
        <f t="shared" si="5"/>
        <v>44593</v>
      </c>
      <c r="W103" s="7">
        <v>44593</v>
      </c>
      <c r="X103" s="7">
        <f t="shared" si="4"/>
        <v>46418</v>
      </c>
      <c r="Y103" s="32" t="s">
        <v>9</v>
      </c>
      <c r="Z103" s="89">
        <v>1343</v>
      </c>
      <c r="AA103" s="90" t="s">
        <v>1929</v>
      </c>
      <c r="AB103" s="91" t="s">
        <v>925</v>
      </c>
      <c r="AC103" s="92" t="s">
        <v>1930</v>
      </c>
      <c r="AD103" s="92" t="s">
        <v>572</v>
      </c>
      <c r="AE103" s="93">
        <v>1954</v>
      </c>
      <c r="AF103" s="93" t="s">
        <v>927</v>
      </c>
      <c r="AG103" s="92" t="s">
        <v>955</v>
      </c>
      <c r="AH103" s="94">
        <v>1</v>
      </c>
      <c r="AI103" s="95">
        <v>103</v>
      </c>
      <c r="AJ103" s="93" t="s">
        <v>929</v>
      </c>
      <c r="AK103" s="93"/>
      <c r="AL103" s="93"/>
      <c r="AM103" s="93"/>
      <c r="AN103" s="93"/>
      <c r="AO103" s="96"/>
      <c r="AP103" s="97"/>
      <c r="AQ103" s="98"/>
      <c r="AR103" s="98"/>
      <c r="AS103" s="98"/>
      <c r="AT103" s="96"/>
      <c r="AU103" s="99" t="s">
        <v>1931</v>
      </c>
      <c r="AV103" s="100" t="s">
        <v>1932</v>
      </c>
      <c r="AW103" s="91"/>
      <c r="AX103" s="101">
        <v>42767</v>
      </c>
      <c r="AY103" s="101">
        <v>44592</v>
      </c>
      <c r="AZ103" s="100" t="s">
        <v>933</v>
      </c>
      <c r="BA103" s="91">
        <v>100</v>
      </c>
      <c r="BB103" s="91">
        <v>7</v>
      </c>
      <c r="BC103" s="102">
        <v>5</v>
      </c>
      <c r="BD103" s="103" t="s">
        <v>934</v>
      </c>
      <c r="BE103" s="101"/>
      <c r="BF103" s="101"/>
      <c r="BG103" s="91"/>
      <c r="BH103" s="101"/>
      <c r="BI103" s="101"/>
      <c r="BJ103" s="100"/>
      <c r="BK103" s="91"/>
      <c r="BL103" s="91"/>
      <c r="BM103" s="102"/>
      <c r="BN103" s="91"/>
      <c r="BO103" s="101"/>
      <c r="BP103" s="101"/>
      <c r="BQ103" s="100" t="s">
        <v>1438</v>
      </c>
      <c r="BR103" s="91" t="s">
        <v>936</v>
      </c>
      <c r="BS103" s="101">
        <v>44189</v>
      </c>
      <c r="BT103" s="91">
        <v>212616</v>
      </c>
      <c r="BU103" s="91" t="s">
        <v>949</v>
      </c>
      <c r="BV103" s="91">
        <v>777</v>
      </c>
      <c r="BW103" s="91">
        <v>3.29</v>
      </c>
      <c r="BX103" s="91"/>
      <c r="BY103" s="101"/>
      <c r="BZ103" s="91"/>
      <c r="CA103" s="91"/>
      <c r="CB103" s="91"/>
      <c r="CC103" s="91"/>
      <c r="CD103" s="91"/>
      <c r="CE103" s="101"/>
      <c r="CF103" s="104"/>
      <c r="CG103" s="91"/>
      <c r="CH103" s="105">
        <v>20333</v>
      </c>
      <c r="CI103" s="106"/>
      <c r="CJ103" s="106"/>
      <c r="CK103" s="107" t="s">
        <v>980</v>
      </c>
    </row>
    <row r="104" spans="1:89" s="2" customFormat="1" ht="12" customHeight="1" x14ac:dyDescent="0.2">
      <c r="A104" s="129"/>
      <c r="B104" s="129" t="s">
        <v>2393</v>
      </c>
      <c r="C104" s="129" t="s">
        <v>2409</v>
      </c>
      <c r="D104" s="129"/>
      <c r="E104" s="129" t="s">
        <v>2395</v>
      </c>
      <c r="F104" s="129" t="s">
        <v>2395</v>
      </c>
      <c r="G104" s="129"/>
      <c r="H104" s="129"/>
      <c r="I104" s="129" t="s">
        <v>2395</v>
      </c>
      <c r="J104" s="129"/>
      <c r="K104" s="130">
        <v>43922</v>
      </c>
      <c r="L104" s="138">
        <v>1</v>
      </c>
      <c r="M104" s="16" t="s">
        <v>575</v>
      </c>
      <c r="N104" s="16" t="s">
        <v>575</v>
      </c>
      <c r="O104" s="25" t="s">
        <v>304</v>
      </c>
      <c r="P104" s="53">
        <v>3</v>
      </c>
      <c r="Q104" s="4">
        <v>5</v>
      </c>
      <c r="R104" s="54">
        <v>3.6</v>
      </c>
      <c r="S104" s="47">
        <v>6</v>
      </c>
      <c r="T104" s="3">
        <v>2009</v>
      </c>
      <c r="U104" s="5" t="s">
        <v>576</v>
      </c>
      <c r="V104" s="6">
        <f t="shared" si="5"/>
        <v>44658</v>
      </c>
      <c r="W104" s="7">
        <v>44658</v>
      </c>
      <c r="X104" s="7">
        <f t="shared" si="4"/>
        <v>46483</v>
      </c>
      <c r="Y104" s="32" t="s">
        <v>9</v>
      </c>
      <c r="Z104" s="89">
        <v>3052422</v>
      </c>
      <c r="AA104" s="90" t="s">
        <v>1933</v>
      </c>
      <c r="AB104" s="91" t="s">
        <v>1067</v>
      </c>
      <c r="AC104" s="92" t="s">
        <v>575</v>
      </c>
      <c r="AD104" s="92" t="s">
        <v>575</v>
      </c>
      <c r="AE104" s="93">
        <v>2010</v>
      </c>
      <c r="AF104" s="93" t="s">
        <v>927</v>
      </c>
      <c r="AG104" s="92"/>
      <c r="AH104" s="94">
        <v>1</v>
      </c>
      <c r="AI104" s="95">
        <v>89</v>
      </c>
      <c r="AJ104" s="93" t="s">
        <v>992</v>
      </c>
      <c r="AK104" s="93"/>
      <c r="AL104" s="93"/>
      <c r="AM104" s="93"/>
      <c r="AN104" s="93"/>
      <c r="AO104" s="96"/>
      <c r="AP104" s="97"/>
      <c r="AQ104" s="98"/>
      <c r="AR104" s="98"/>
      <c r="AS104" s="98"/>
      <c r="AT104" s="96"/>
      <c r="AU104" s="99" t="s">
        <v>1934</v>
      </c>
      <c r="AV104" s="100" t="s">
        <v>1935</v>
      </c>
      <c r="AW104" s="91"/>
      <c r="AX104" s="101"/>
      <c r="AY104" s="101"/>
      <c r="AZ104" s="100"/>
      <c r="BA104" s="91"/>
      <c r="BB104" s="91"/>
      <c r="BC104" s="102"/>
      <c r="BD104" s="103"/>
      <c r="BE104" s="101"/>
      <c r="BF104" s="101"/>
      <c r="BG104" s="91"/>
      <c r="BH104" s="101"/>
      <c r="BI104" s="101"/>
      <c r="BJ104" s="100"/>
      <c r="BK104" s="91"/>
      <c r="BL104" s="91"/>
      <c r="BM104" s="102"/>
      <c r="BN104" s="91"/>
      <c r="BO104" s="101"/>
      <c r="BP104" s="101"/>
      <c r="BQ104" s="100"/>
      <c r="BR104" s="91"/>
      <c r="BS104" s="101"/>
      <c r="BT104" s="91"/>
      <c r="BU104" s="91"/>
      <c r="BV104" s="91"/>
      <c r="BW104" s="91"/>
      <c r="BX104" s="91" t="s">
        <v>1936</v>
      </c>
      <c r="BY104" s="101">
        <v>43268</v>
      </c>
      <c r="BZ104" s="91">
        <v>273000</v>
      </c>
      <c r="CA104" s="91" t="s">
        <v>937</v>
      </c>
      <c r="CB104" s="91">
        <v>31</v>
      </c>
      <c r="CC104" s="91">
        <v>2.5</v>
      </c>
      <c r="CD104" s="91"/>
      <c r="CE104" s="101"/>
      <c r="CF104" s="104"/>
      <c r="CG104" s="91"/>
      <c r="CH104" s="105"/>
      <c r="CI104" s="106"/>
      <c r="CJ104" s="106"/>
      <c r="CK104" s="107"/>
    </row>
    <row r="105" spans="1:89" s="2" customFormat="1" ht="12" customHeight="1" x14ac:dyDescent="0.2">
      <c r="A105" s="129"/>
      <c r="B105" s="129" t="s">
        <v>2411</v>
      </c>
      <c r="C105" s="129" t="s">
        <v>2402</v>
      </c>
      <c r="D105" s="129"/>
      <c r="E105" s="129"/>
      <c r="F105" s="129" t="s">
        <v>2393</v>
      </c>
      <c r="G105" s="129"/>
      <c r="H105" s="129"/>
      <c r="I105" s="129" t="s">
        <v>2394</v>
      </c>
      <c r="J105" s="129"/>
      <c r="K105" s="130">
        <v>43922</v>
      </c>
      <c r="L105" s="138">
        <v>1</v>
      </c>
      <c r="M105" s="16" t="s">
        <v>577</v>
      </c>
      <c r="N105" s="16" t="s">
        <v>578</v>
      </c>
      <c r="O105" s="25" t="s">
        <v>302</v>
      </c>
      <c r="P105" s="53">
        <v>1</v>
      </c>
      <c r="Q105" s="4">
        <v>5</v>
      </c>
      <c r="R105" s="54">
        <v>1.2</v>
      </c>
      <c r="S105" s="47">
        <v>6</v>
      </c>
      <c r="T105" s="3">
        <v>2007</v>
      </c>
      <c r="U105" s="5" t="s">
        <v>579</v>
      </c>
      <c r="V105" s="6">
        <f t="shared" si="5"/>
        <v>44619</v>
      </c>
      <c r="W105" s="7">
        <v>44619</v>
      </c>
      <c r="X105" s="7">
        <f t="shared" si="4"/>
        <v>46444</v>
      </c>
      <c r="Y105" s="32" t="s">
        <v>9</v>
      </c>
      <c r="Z105" s="89">
        <v>130411</v>
      </c>
      <c r="AA105" s="90" t="s">
        <v>1937</v>
      </c>
      <c r="AB105" s="91" t="s">
        <v>925</v>
      </c>
      <c r="AC105" s="92" t="s">
        <v>1938</v>
      </c>
      <c r="AD105" s="92" t="s">
        <v>1939</v>
      </c>
      <c r="AE105" s="93">
        <v>2007</v>
      </c>
      <c r="AF105" s="93" t="s">
        <v>927</v>
      </c>
      <c r="AG105" s="92" t="s">
        <v>928</v>
      </c>
      <c r="AH105" s="94">
        <v>1</v>
      </c>
      <c r="AI105" s="95">
        <v>90</v>
      </c>
      <c r="AJ105" s="93" t="s">
        <v>956</v>
      </c>
      <c r="AK105" s="93"/>
      <c r="AL105" s="93"/>
      <c r="AM105" s="93"/>
      <c r="AN105" s="93"/>
      <c r="AO105" s="96"/>
      <c r="AP105" s="97"/>
      <c r="AQ105" s="98"/>
      <c r="AR105" s="98"/>
      <c r="AS105" s="98"/>
      <c r="AT105" s="96"/>
      <c r="AU105" s="99" t="s">
        <v>1940</v>
      </c>
      <c r="AV105" s="100" t="s">
        <v>1941</v>
      </c>
      <c r="AW105" s="91" t="s">
        <v>932</v>
      </c>
      <c r="AX105" s="101">
        <v>42401</v>
      </c>
      <c r="AY105" s="101">
        <v>43496</v>
      </c>
      <c r="AZ105" s="100" t="s">
        <v>1189</v>
      </c>
      <c r="BA105" s="91">
        <v>100</v>
      </c>
      <c r="BB105" s="91">
        <v>4</v>
      </c>
      <c r="BC105" s="102">
        <v>4</v>
      </c>
      <c r="BD105" s="103"/>
      <c r="BE105" s="101"/>
      <c r="BF105" s="101"/>
      <c r="BG105" s="91"/>
      <c r="BH105" s="101"/>
      <c r="BI105" s="101"/>
      <c r="BJ105" s="100"/>
      <c r="BK105" s="91"/>
      <c r="BL105" s="91"/>
      <c r="BM105" s="102"/>
      <c r="BN105" s="91"/>
      <c r="BO105" s="101"/>
      <c r="BP105" s="101"/>
      <c r="BQ105" s="100"/>
      <c r="BR105" s="91" t="s">
        <v>936</v>
      </c>
      <c r="BS105" s="101">
        <v>43477</v>
      </c>
      <c r="BT105" s="91">
        <v>241635</v>
      </c>
      <c r="BU105" s="91" t="s">
        <v>937</v>
      </c>
      <c r="BV105" s="91">
        <v>308</v>
      </c>
      <c r="BW105" s="91">
        <v>3.79</v>
      </c>
      <c r="BX105" s="91" t="s">
        <v>1742</v>
      </c>
      <c r="BY105" s="101">
        <v>44098</v>
      </c>
      <c r="BZ105" s="91">
        <v>212500</v>
      </c>
      <c r="CA105" s="91" t="s">
        <v>949</v>
      </c>
      <c r="CB105" s="91">
        <v>287</v>
      </c>
      <c r="CC105" s="91">
        <v>1.24</v>
      </c>
      <c r="CD105" s="91" t="s">
        <v>971</v>
      </c>
      <c r="CE105" s="101">
        <v>41888</v>
      </c>
      <c r="CF105" s="104">
        <v>225931</v>
      </c>
      <c r="CG105" s="91" t="s">
        <v>951</v>
      </c>
      <c r="CH105" s="105">
        <v>39549</v>
      </c>
      <c r="CI105" s="106">
        <v>355604</v>
      </c>
      <c r="CJ105" s="106">
        <v>59056</v>
      </c>
      <c r="CK105" s="107" t="s">
        <v>1013</v>
      </c>
    </row>
    <row r="106" spans="1:89" s="2" customFormat="1" ht="12" customHeight="1" x14ac:dyDescent="0.2">
      <c r="A106" s="129"/>
      <c r="B106" s="129"/>
      <c r="C106" s="129" t="s">
        <v>2402</v>
      </c>
      <c r="D106" s="129"/>
      <c r="E106" s="129"/>
      <c r="F106" s="129" t="s">
        <v>2395</v>
      </c>
      <c r="G106" s="129"/>
      <c r="H106" s="129"/>
      <c r="I106" s="129"/>
      <c r="J106" s="129"/>
      <c r="K106" s="130">
        <v>43922</v>
      </c>
      <c r="L106" s="138">
        <v>1</v>
      </c>
      <c r="M106" s="16" t="s">
        <v>580</v>
      </c>
      <c r="N106" s="16" t="s">
        <v>581</v>
      </c>
      <c r="O106" s="25" t="s">
        <v>302</v>
      </c>
      <c r="P106" s="53">
        <v>1</v>
      </c>
      <c r="Q106" s="4">
        <v>5</v>
      </c>
      <c r="R106" s="54">
        <v>1.2</v>
      </c>
      <c r="S106" s="47">
        <v>6</v>
      </c>
      <c r="T106" s="3">
        <v>1991</v>
      </c>
      <c r="U106" s="5" t="s">
        <v>582</v>
      </c>
      <c r="V106" s="6">
        <f t="shared" si="5"/>
        <v>44593</v>
      </c>
      <c r="W106" s="7">
        <v>44593</v>
      </c>
      <c r="X106" s="7">
        <f t="shared" si="4"/>
        <v>46418</v>
      </c>
      <c r="Y106" s="32" t="s">
        <v>9</v>
      </c>
      <c r="Z106" s="89">
        <v>46227</v>
      </c>
      <c r="AA106" s="90" t="s">
        <v>1942</v>
      </c>
      <c r="AB106" s="91" t="s">
        <v>925</v>
      </c>
      <c r="AC106" s="92" t="s">
        <v>1943</v>
      </c>
      <c r="AD106" s="92" t="s">
        <v>580</v>
      </c>
      <c r="AE106" s="93">
        <v>1991</v>
      </c>
      <c r="AF106" s="93" t="s">
        <v>927</v>
      </c>
      <c r="AG106" s="92" t="s">
        <v>1021</v>
      </c>
      <c r="AH106" s="94">
        <v>1</v>
      </c>
      <c r="AI106" s="95">
        <v>76</v>
      </c>
      <c r="AJ106" s="93" t="s">
        <v>956</v>
      </c>
      <c r="AK106" s="93"/>
      <c r="AL106" s="93"/>
      <c r="AM106" s="93"/>
      <c r="AN106" s="93"/>
      <c r="AO106" s="96"/>
      <c r="AP106" s="97"/>
      <c r="AQ106" s="98"/>
      <c r="AR106" s="98"/>
      <c r="AS106" s="98"/>
      <c r="AT106" s="96"/>
      <c r="AU106" s="99" t="s">
        <v>1944</v>
      </c>
      <c r="AV106" s="100" t="s">
        <v>1945</v>
      </c>
      <c r="AW106" s="91"/>
      <c r="AX106" s="101">
        <v>42767</v>
      </c>
      <c r="AY106" s="101">
        <v>44592</v>
      </c>
      <c r="AZ106" s="100" t="s">
        <v>933</v>
      </c>
      <c r="BA106" s="91">
        <v>100</v>
      </c>
      <c r="BB106" s="91">
        <v>7</v>
      </c>
      <c r="BC106" s="102">
        <v>4</v>
      </c>
      <c r="BD106" s="103" t="s">
        <v>934</v>
      </c>
      <c r="BE106" s="101"/>
      <c r="BF106" s="101"/>
      <c r="BG106" s="91"/>
      <c r="BH106" s="101"/>
      <c r="BI106" s="101"/>
      <c r="BJ106" s="100"/>
      <c r="BK106" s="91"/>
      <c r="BL106" s="91"/>
      <c r="BM106" s="102"/>
      <c r="BN106" s="91"/>
      <c r="BO106" s="101"/>
      <c r="BP106" s="101"/>
      <c r="BQ106" s="100" t="s">
        <v>1028</v>
      </c>
      <c r="BR106" s="91" t="s">
        <v>948</v>
      </c>
      <c r="BS106" s="101">
        <v>43295</v>
      </c>
      <c r="BT106" s="91">
        <v>250144</v>
      </c>
      <c r="BU106" s="91" t="s">
        <v>937</v>
      </c>
      <c r="BV106" s="91">
        <v>207</v>
      </c>
      <c r="BW106" s="91">
        <v>5.24</v>
      </c>
      <c r="BX106" s="91" t="s">
        <v>938</v>
      </c>
      <c r="BY106" s="101">
        <v>43897</v>
      </c>
      <c r="BZ106" s="91">
        <v>194851</v>
      </c>
      <c r="CA106" s="91" t="s">
        <v>963</v>
      </c>
      <c r="CB106" s="91">
        <v>245</v>
      </c>
      <c r="CC106" s="91">
        <v>0.97</v>
      </c>
      <c r="CD106" s="91"/>
      <c r="CE106" s="101"/>
      <c r="CF106" s="104"/>
      <c r="CG106" s="91"/>
      <c r="CH106" s="105">
        <v>33752</v>
      </c>
      <c r="CI106" s="106">
        <v>81449</v>
      </c>
      <c r="CJ106" s="106">
        <v>16911</v>
      </c>
      <c r="CK106" s="107" t="s">
        <v>965</v>
      </c>
    </row>
    <row r="107" spans="1:89" s="2" customFormat="1" ht="12" customHeight="1" x14ac:dyDescent="0.2">
      <c r="A107" s="129" t="s">
        <v>972</v>
      </c>
      <c r="B107" s="129" t="s">
        <v>2396</v>
      </c>
      <c r="C107" s="129"/>
      <c r="D107" s="129"/>
      <c r="E107" s="129"/>
      <c r="F107" s="129"/>
      <c r="G107" s="129"/>
      <c r="H107" s="129"/>
      <c r="I107" s="129"/>
      <c r="J107" s="129"/>
      <c r="K107" s="130">
        <v>43922</v>
      </c>
      <c r="L107" s="138">
        <v>1</v>
      </c>
      <c r="M107" s="16" t="s">
        <v>583</v>
      </c>
      <c r="N107" s="16" t="s">
        <v>584</v>
      </c>
      <c r="O107" s="25" t="s">
        <v>302</v>
      </c>
      <c r="P107" s="53">
        <v>1</v>
      </c>
      <c r="Q107" s="4">
        <v>5</v>
      </c>
      <c r="R107" s="54">
        <v>1.2</v>
      </c>
      <c r="S107" s="47">
        <v>6</v>
      </c>
      <c r="T107" s="3">
        <v>2007</v>
      </c>
      <c r="U107" s="5" t="s">
        <v>585</v>
      </c>
      <c r="V107" s="6">
        <f t="shared" si="5"/>
        <v>44714</v>
      </c>
      <c r="W107" s="7">
        <v>44714</v>
      </c>
      <c r="X107" s="7">
        <f t="shared" si="4"/>
        <v>46539</v>
      </c>
      <c r="Y107" s="32" t="s">
        <v>9</v>
      </c>
      <c r="Z107" s="89">
        <v>128978</v>
      </c>
      <c r="AA107" s="90" t="s">
        <v>1946</v>
      </c>
      <c r="AB107" s="91" t="s">
        <v>925</v>
      </c>
      <c r="AC107" s="92" t="s">
        <v>1947</v>
      </c>
      <c r="AD107" s="92" t="s">
        <v>1948</v>
      </c>
      <c r="AE107" s="93">
        <v>2008</v>
      </c>
      <c r="AF107" s="93" t="s">
        <v>927</v>
      </c>
      <c r="AG107" s="92" t="s">
        <v>955</v>
      </c>
      <c r="AH107" s="94">
        <v>1</v>
      </c>
      <c r="AI107" s="95">
        <v>117</v>
      </c>
      <c r="AJ107" s="93" t="s">
        <v>956</v>
      </c>
      <c r="AK107" s="93"/>
      <c r="AL107" s="93"/>
      <c r="AM107" s="93"/>
      <c r="AN107" s="93"/>
      <c r="AO107" s="96"/>
      <c r="AP107" s="97"/>
      <c r="AQ107" s="98"/>
      <c r="AR107" s="98"/>
      <c r="AS107" s="98"/>
      <c r="AT107" s="96"/>
      <c r="AU107" s="99" t="s">
        <v>1949</v>
      </c>
      <c r="AV107" s="100" t="s">
        <v>1950</v>
      </c>
      <c r="AW107" s="91" t="s">
        <v>932</v>
      </c>
      <c r="AX107" s="101">
        <v>42157</v>
      </c>
      <c r="AY107" s="101">
        <v>42826</v>
      </c>
      <c r="AZ107" s="100" t="s">
        <v>946</v>
      </c>
      <c r="BA107" s="91">
        <v>100</v>
      </c>
      <c r="BB107" s="91">
        <v>2</v>
      </c>
      <c r="BC107" s="102">
        <v>2</v>
      </c>
      <c r="BD107" s="103"/>
      <c r="BE107" s="101"/>
      <c r="BF107" s="101"/>
      <c r="BG107" s="91"/>
      <c r="BH107" s="101">
        <v>43101</v>
      </c>
      <c r="BI107" s="101">
        <v>44561</v>
      </c>
      <c r="BJ107" s="100" t="s">
        <v>933</v>
      </c>
      <c r="BK107" s="91">
        <v>100</v>
      </c>
      <c r="BL107" s="91">
        <v>100</v>
      </c>
      <c r="BM107" s="102">
        <v>16</v>
      </c>
      <c r="BN107" s="91" t="s">
        <v>934</v>
      </c>
      <c r="BO107" s="101"/>
      <c r="BP107" s="101"/>
      <c r="BQ107" s="100"/>
      <c r="BR107" s="91" t="s">
        <v>948</v>
      </c>
      <c r="BS107" s="101">
        <v>42826</v>
      </c>
      <c r="BT107" s="91">
        <v>141205</v>
      </c>
      <c r="BU107" s="91" t="s">
        <v>961</v>
      </c>
      <c r="BV107" s="91">
        <v>614</v>
      </c>
      <c r="BW107" s="91">
        <v>4.58</v>
      </c>
      <c r="BX107" s="91"/>
      <c r="BY107" s="101"/>
      <c r="BZ107" s="91"/>
      <c r="CA107" s="91"/>
      <c r="CB107" s="91"/>
      <c r="CC107" s="91"/>
      <c r="CD107" s="91" t="s">
        <v>964</v>
      </c>
      <c r="CE107" s="101">
        <v>44271</v>
      </c>
      <c r="CF107" s="104">
        <v>114048</v>
      </c>
      <c r="CG107" s="91" t="s">
        <v>939</v>
      </c>
      <c r="CH107" s="105"/>
      <c r="CI107" s="106"/>
      <c r="CJ107" s="106"/>
      <c r="CK107" s="107"/>
    </row>
    <row r="108" spans="1:89" s="2" customFormat="1" ht="12" customHeight="1" x14ac:dyDescent="0.2">
      <c r="A108" s="129"/>
      <c r="B108" s="129"/>
      <c r="C108" s="129" t="s">
        <v>2399</v>
      </c>
      <c r="D108" s="129"/>
      <c r="E108" s="129"/>
      <c r="F108" s="129" t="s">
        <v>2395</v>
      </c>
      <c r="G108" s="129"/>
      <c r="H108" s="129"/>
      <c r="I108" s="129"/>
      <c r="J108" s="129"/>
      <c r="K108" s="130">
        <v>43922</v>
      </c>
      <c r="L108" s="138">
        <v>1</v>
      </c>
      <c r="M108" s="16" t="s">
        <v>586</v>
      </c>
      <c r="N108" s="16" t="s">
        <v>587</v>
      </c>
      <c r="O108" s="25" t="s">
        <v>302</v>
      </c>
      <c r="P108" s="53">
        <v>1</v>
      </c>
      <c r="Q108" s="4">
        <v>5</v>
      </c>
      <c r="R108" s="54">
        <v>1.2</v>
      </c>
      <c r="S108" s="47">
        <v>6</v>
      </c>
      <c r="T108" s="3">
        <v>1966</v>
      </c>
      <c r="U108" s="5" t="s">
        <v>428</v>
      </c>
      <c r="V108" s="6">
        <f t="shared" si="5"/>
        <v>44593</v>
      </c>
      <c r="W108" s="7">
        <v>44593</v>
      </c>
      <c r="X108" s="7">
        <f t="shared" si="4"/>
        <v>46418</v>
      </c>
      <c r="Y108" s="32" t="s">
        <v>9</v>
      </c>
      <c r="Z108" s="89">
        <v>32817</v>
      </c>
      <c r="AA108" s="90" t="s">
        <v>1951</v>
      </c>
      <c r="AB108" s="91" t="s">
        <v>925</v>
      </c>
      <c r="AC108" s="92" t="s">
        <v>587</v>
      </c>
      <c r="AD108" s="92" t="s">
        <v>1952</v>
      </c>
      <c r="AE108" s="93">
        <v>1966</v>
      </c>
      <c r="AF108" s="93" t="s">
        <v>927</v>
      </c>
      <c r="AG108" s="92" t="s">
        <v>1000</v>
      </c>
      <c r="AH108" s="94">
        <v>1</v>
      </c>
      <c r="AI108" s="95">
        <v>92</v>
      </c>
      <c r="AJ108" s="93" t="s">
        <v>956</v>
      </c>
      <c r="AK108" s="93"/>
      <c r="AL108" s="93"/>
      <c r="AM108" s="93"/>
      <c r="AN108" s="93"/>
      <c r="AO108" s="96"/>
      <c r="AP108" s="97"/>
      <c r="AQ108" s="98"/>
      <c r="AR108" s="98"/>
      <c r="AS108" s="98"/>
      <c r="AT108" s="96"/>
      <c r="AU108" s="99" t="s">
        <v>1953</v>
      </c>
      <c r="AV108" s="100" t="s">
        <v>1954</v>
      </c>
      <c r="AW108" s="91"/>
      <c r="AX108" s="101">
        <v>42767</v>
      </c>
      <c r="AY108" s="101">
        <v>44592</v>
      </c>
      <c r="AZ108" s="100" t="s">
        <v>933</v>
      </c>
      <c r="BA108" s="91">
        <v>100</v>
      </c>
      <c r="BB108" s="91">
        <v>7</v>
      </c>
      <c r="BC108" s="102">
        <v>4</v>
      </c>
      <c r="BD108" s="103" t="s">
        <v>934</v>
      </c>
      <c r="BE108" s="101"/>
      <c r="BF108" s="101"/>
      <c r="BG108" s="91"/>
      <c r="BH108" s="101"/>
      <c r="BI108" s="101"/>
      <c r="BJ108" s="100"/>
      <c r="BK108" s="91"/>
      <c r="BL108" s="91"/>
      <c r="BM108" s="102"/>
      <c r="BN108" s="91"/>
      <c r="BO108" s="101"/>
      <c r="BP108" s="101"/>
      <c r="BQ108" s="100" t="s">
        <v>1045</v>
      </c>
      <c r="BR108" s="91" t="s">
        <v>936</v>
      </c>
      <c r="BS108" s="101">
        <v>43804</v>
      </c>
      <c r="BT108" s="91">
        <v>164743</v>
      </c>
      <c r="BU108" s="91" t="s">
        <v>961</v>
      </c>
      <c r="BV108" s="91">
        <v>518</v>
      </c>
      <c r="BW108" s="91">
        <v>4.07</v>
      </c>
      <c r="BX108" s="91" t="s">
        <v>938</v>
      </c>
      <c r="BY108" s="101">
        <v>43522</v>
      </c>
      <c r="BZ108" s="91">
        <v>231916</v>
      </c>
      <c r="CA108" s="91" t="s">
        <v>951</v>
      </c>
      <c r="CB108" s="91">
        <v>197</v>
      </c>
      <c r="CC108" s="91">
        <v>1.85</v>
      </c>
      <c r="CD108" s="91"/>
      <c r="CE108" s="101"/>
      <c r="CF108" s="104"/>
      <c r="CG108" s="91"/>
      <c r="CH108" s="105">
        <v>23986</v>
      </c>
      <c r="CI108" s="106"/>
      <c r="CJ108" s="106"/>
      <c r="CK108" s="107" t="s">
        <v>980</v>
      </c>
    </row>
    <row r="109" spans="1:89" s="2" customFormat="1" ht="12" customHeight="1" x14ac:dyDescent="0.2">
      <c r="A109" s="129"/>
      <c r="B109" s="129"/>
      <c r="C109" s="129" t="s">
        <v>2409</v>
      </c>
      <c r="D109" s="129"/>
      <c r="E109" s="129"/>
      <c r="F109" s="129" t="s">
        <v>2395</v>
      </c>
      <c r="G109" s="129"/>
      <c r="H109" s="129"/>
      <c r="I109" s="129"/>
      <c r="J109" s="129"/>
      <c r="K109" s="130">
        <v>43922</v>
      </c>
      <c r="L109" s="138">
        <v>1</v>
      </c>
      <c r="M109" s="16" t="s">
        <v>588</v>
      </c>
      <c r="N109" s="16" t="s">
        <v>589</v>
      </c>
      <c r="O109" s="25" t="s">
        <v>304</v>
      </c>
      <c r="P109" s="53">
        <v>3</v>
      </c>
      <c r="Q109" s="4">
        <v>5</v>
      </c>
      <c r="R109" s="54">
        <v>3.6</v>
      </c>
      <c r="S109" s="47">
        <v>6</v>
      </c>
      <c r="T109" s="3">
        <v>1994</v>
      </c>
      <c r="U109" s="5" t="s">
        <v>590</v>
      </c>
      <c r="V109" s="6">
        <f t="shared" si="5"/>
        <v>44593</v>
      </c>
      <c r="W109" s="7">
        <v>44593</v>
      </c>
      <c r="X109" s="7">
        <f t="shared" si="4"/>
        <v>46418</v>
      </c>
      <c r="Y109" s="32" t="s">
        <v>9</v>
      </c>
      <c r="Z109" s="89">
        <v>62437</v>
      </c>
      <c r="AA109" s="90" t="s">
        <v>1955</v>
      </c>
      <c r="AB109" s="91" t="s">
        <v>925</v>
      </c>
      <c r="AC109" s="92" t="s">
        <v>1956</v>
      </c>
      <c r="AD109" s="92" t="s">
        <v>1957</v>
      </c>
      <c r="AE109" s="93">
        <v>1994</v>
      </c>
      <c r="AF109" s="93" t="s">
        <v>927</v>
      </c>
      <c r="AG109" s="92" t="s">
        <v>967</v>
      </c>
      <c r="AH109" s="94">
        <v>1</v>
      </c>
      <c r="AI109" s="95">
        <v>105</v>
      </c>
      <c r="AJ109" s="93" t="s">
        <v>1245</v>
      </c>
      <c r="AK109" s="93"/>
      <c r="AL109" s="93"/>
      <c r="AM109" s="93"/>
      <c r="AN109" s="93"/>
      <c r="AO109" s="96"/>
      <c r="AP109" s="97"/>
      <c r="AQ109" s="98"/>
      <c r="AR109" s="98"/>
      <c r="AS109" s="98"/>
      <c r="AT109" s="96"/>
      <c r="AU109" s="99" t="s">
        <v>1958</v>
      </c>
      <c r="AV109" s="100" t="s">
        <v>1959</v>
      </c>
      <c r="AW109" s="91"/>
      <c r="AX109" s="101">
        <v>42767</v>
      </c>
      <c r="AY109" s="101">
        <v>44592</v>
      </c>
      <c r="AZ109" s="100" t="s">
        <v>933</v>
      </c>
      <c r="BA109" s="91">
        <v>100</v>
      </c>
      <c r="BB109" s="91">
        <v>7</v>
      </c>
      <c r="BC109" s="102">
        <v>5</v>
      </c>
      <c r="BD109" s="103" t="s">
        <v>934</v>
      </c>
      <c r="BE109" s="101"/>
      <c r="BF109" s="101"/>
      <c r="BG109" s="91" t="s">
        <v>932</v>
      </c>
      <c r="BH109" s="101">
        <v>42736</v>
      </c>
      <c r="BI109" s="101">
        <v>44196</v>
      </c>
      <c r="BJ109" s="100" t="s">
        <v>933</v>
      </c>
      <c r="BK109" s="91">
        <v>100</v>
      </c>
      <c r="BL109" s="91">
        <v>100</v>
      </c>
      <c r="BM109" s="102">
        <v>25</v>
      </c>
      <c r="BN109" s="91" t="s">
        <v>934</v>
      </c>
      <c r="BO109" s="101"/>
      <c r="BP109" s="101"/>
      <c r="BQ109" s="100" t="s">
        <v>1433</v>
      </c>
      <c r="BR109" s="91" t="s">
        <v>936</v>
      </c>
      <c r="BS109" s="101">
        <v>44269</v>
      </c>
      <c r="BT109" s="91">
        <v>213116</v>
      </c>
      <c r="BU109" s="91" t="s">
        <v>949</v>
      </c>
      <c r="BV109" s="91">
        <v>595</v>
      </c>
      <c r="BW109" s="91">
        <v>2.46</v>
      </c>
      <c r="BX109" s="91" t="s">
        <v>934</v>
      </c>
      <c r="BY109" s="101">
        <v>43533</v>
      </c>
      <c r="BZ109" s="91">
        <v>235502</v>
      </c>
      <c r="CA109" s="91" t="s">
        <v>951</v>
      </c>
      <c r="CB109" s="91">
        <v>132</v>
      </c>
      <c r="CC109" s="91">
        <v>1.67</v>
      </c>
      <c r="CD109" s="91" t="s">
        <v>940</v>
      </c>
      <c r="CE109" s="101">
        <v>44167</v>
      </c>
      <c r="CF109" s="104">
        <v>171721</v>
      </c>
      <c r="CG109" s="91" t="s">
        <v>963</v>
      </c>
      <c r="CH109" s="105">
        <v>34635</v>
      </c>
      <c r="CI109" s="106">
        <v>3855113</v>
      </c>
      <c r="CJ109" s="106">
        <v>756168</v>
      </c>
      <c r="CK109" s="107" t="s">
        <v>965</v>
      </c>
    </row>
    <row r="110" spans="1:89" s="2" customFormat="1" ht="12" customHeight="1" x14ac:dyDescent="0.2">
      <c r="A110" s="129" t="s">
        <v>2400</v>
      </c>
      <c r="B110" s="129"/>
      <c r="C110" s="129" t="s">
        <v>2392</v>
      </c>
      <c r="D110" s="129"/>
      <c r="E110" s="129"/>
      <c r="F110" s="129" t="s">
        <v>2393</v>
      </c>
      <c r="G110" s="129"/>
      <c r="H110" s="129"/>
      <c r="I110" s="129"/>
      <c r="J110" s="129"/>
      <c r="K110" s="130">
        <v>43922</v>
      </c>
      <c r="L110" s="138">
        <v>1</v>
      </c>
      <c r="M110" s="16" t="s">
        <v>591</v>
      </c>
      <c r="N110" s="16" t="s">
        <v>592</v>
      </c>
      <c r="O110" s="25" t="s">
        <v>302</v>
      </c>
      <c r="P110" s="53">
        <v>1</v>
      </c>
      <c r="Q110" s="4">
        <v>5</v>
      </c>
      <c r="R110" s="54">
        <v>1.2</v>
      </c>
      <c r="S110" s="47">
        <v>6</v>
      </c>
      <c r="T110" s="3">
        <v>1983</v>
      </c>
      <c r="U110" s="5" t="s">
        <v>593</v>
      </c>
      <c r="V110" s="6">
        <f t="shared" si="5"/>
        <v>44562</v>
      </c>
      <c r="W110" s="7">
        <v>44562</v>
      </c>
      <c r="X110" s="7">
        <f t="shared" si="4"/>
        <v>46387</v>
      </c>
      <c r="Y110" s="32" t="s">
        <v>9</v>
      </c>
      <c r="Z110" s="89">
        <v>10031</v>
      </c>
      <c r="AA110" s="90" t="s">
        <v>1960</v>
      </c>
      <c r="AB110" s="91" t="s">
        <v>925</v>
      </c>
      <c r="AC110" s="92" t="s">
        <v>1961</v>
      </c>
      <c r="AD110" s="92" t="s">
        <v>591</v>
      </c>
      <c r="AE110" s="93">
        <v>1983</v>
      </c>
      <c r="AF110" s="93" t="s">
        <v>927</v>
      </c>
      <c r="AG110" s="92" t="s">
        <v>1021</v>
      </c>
      <c r="AH110" s="94">
        <v>1</v>
      </c>
      <c r="AI110" s="95">
        <v>117</v>
      </c>
      <c r="AJ110" s="93" t="s">
        <v>956</v>
      </c>
      <c r="AK110" s="93"/>
      <c r="AL110" s="93"/>
      <c r="AM110" s="93"/>
      <c r="AN110" s="93"/>
      <c r="AO110" s="96"/>
      <c r="AP110" s="97"/>
      <c r="AQ110" s="98"/>
      <c r="AR110" s="98"/>
      <c r="AS110" s="98"/>
      <c r="AT110" s="96"/>
      <c r="AU110" s="99" t="s">
        <v>1022</v>
      </c>
      <c r="AV110" s="100" t="s">
        <v>1962</v>
      </c>
      <c r="AW110" s="91"/>
      <c r="AX110" s="101">
        <v>42736</v>
      </c>
      <c r="AY110" s="101">
        <v>44561</v>
      </c>
      <c r="AZ110" s="100" t="s">
        <v>933</v>
      </c>
      <c r="BA110" s="91">
        <v>100</v>
      </c>
      <c r="BB110" s="91">
        <v>7</v>
      </c>
      <c r="BC110" s="102">
        <v>4</v>
      </c>
      <c r="BD110" s="103" t="s">
        <v>934</v>
      </c>
      <c r="BE110" s="101"/>
      <c r="BF110" s="101"/>
      <c r="BG110" s="91" t="s">
        <v>932</v>
      </c>
      <c r="BH110" s="101">
        <v>42736</v>
      </c>
      <c r="BI110" s="101">
        <v>44196</v>
      </c>
      <c r="BJ110" s="100" t="s">
        <v>933</v>
      </c>
      <c r="BK110" s="91">
        <v>100</v>
      </c>
      <c r="BL110" s="91">
        <v>100</v>
      </c>
      <c r="BM110" s="102">
        <v>25</v>
      </c>
      <c r="BN110" s="91" t="s">
        <v>934</v>
      </c>
      <c r="BO110" s="101"/>
      <c r="BP110" s="101"/>
      <c r="BQ110" s="100" t="s">
        <v>1111</v>
      </c>
      <c r="BR110" s="91" t="s">
        <v>936</v>
      </c>
      <c r="BS110" s="101">
        <v>43318</v>
      </c>
      <c r="BT110" s="91">
        <v>231640</v>
      </c>
      <c r="BU110" s="91" t="s">
        <v>951</v>
      </c>
      <c r="BV110" s="91">
        <v>277</v>
      </c>
      <c r="BW110" s="91">
        <v>3.34</v>
      </c>
      <c r="BX110" s="91" t="s">
        <v>938</v>
      </c>
      <c r="BY110" s="101">
        <v>44151</v>
      </c>
      <c r="BZ110" s="91">
        <v>101816</v>
      </c>
      <c r="CA110" s="91" t="s">
        <v>972</v>
      </c>
      <c r="CB110" s="91">
        <v>91</v>
      </c>
      <c r="CC110" s="91">
        <v>1.07</v>
      </c>
      <c r="CD110" s="91" t="s">
        <v>964</v>
      </c>
      <c r="CE110" s="101">
        <v>44193</v>
      </c>
      <c r="CF110" s="104">
        <v>170401</v>
      </c>
      <c r="CG110" s="91" t="s">
        <v>963</v>
      </c>
      <c r="CH110" s="105">
        <v>30926</v>
      </c>
      <c r="CI110" s="106"/>
      <c r="CJ110" s="106"/>
      <c r="CK110" s="107" t="s">
        <v>1963</v>
      </c>
    </row>
    <row r="111" spans="1:89" s="2" customFormat="1" ht="12" customHeight="1" x14ac:dyDescent="0.2">
      <c r="A111" s="129"/>
      <c r="B111" s="129"/>
      <c r="C111" s="129" t="s">
        <v>2402</v>
      </c>
      <c r="D111" s="129"/>
      <c r="E111" s="129"/>
      <c r="F111" s="129" t="s">
        <v>2395</v>
      </c>
      <c r="G111" s="129"/>
      <c r="H111" s="129"/>
      <c r="I111" s="129"/>
      <c r="J111" s="129"/>
      <c r="K111" s="130">
        <v>43922</v>
      </c>
      <c r="L111" s="138">
        <v>1</v>
      </c>
      <c r="M111" s="16" t="s">
        <v>594</v>
      </c>
      <c r="N111" s="16" t="s">
        <v>595</v>
      </c>
      <c r="O111" s="25" t="s">
        <v>303</v>
      </c>
      <c r="P111" s="53">
        <v>2</v>
      </c>
      <c r="Q111" s="4">
        <v>5</v>
      </c>
      <c r="R111" s="54">
        <v>2.4</v>
      </c>
      <c r="S111" s="47">
        <v>6</v>
      </c>
      <c r="T111" s="3">
        <v>2003</v>
      </c>
      <c r="U111" s="5" t="s">
        <v>596</v>
      </c>
      <c r="V111" s="6">
        <f t="shared" si="5"/>
        <v>44562</v>
      </c>
      <c r="W111" s="7">
        <v>44562</v>
      </c>
      <c r="X111" s="7">
        <f t="shared" si="4"/>
        <v>46387</v>
      </c>
      <c r="Y111" s="32" t="s">
        <v>9</v>
      </c>
      <c r="Z111" s="89">
        <v>114635</v>
      </c>
      <c r="AA111" s="90" t="s">
        <v>1964</v>
      </c>
      <c r="AB111" s="91" t="s">
        <v>925</v>
      </c>
      <c r="AC111" s="92" t="s">
        <v>595</v>
      </c>
      <c r="AD111" s="92" t="s">
        <v>594</v>
      </c>
      <c r="AE111" s="93">
        <v>2004</v>
      </c>
      <c r="AF111" s="93" t="s">
        <v>927</v>
      </c>
      <c r="AG111" s="92" t="s">
        <v>1031</v>
      </c>
      <c r="AH111" s="94">
        <v>1</v>
      </c>
      <c r="AI111" s="95">
        <v>98</v>
      </c>
      <c r="AJ111" s="93" t="s">
        <v>956</v>
      </c>
      <c r="AK111" s="93"/>
      <c r="AL111" s="93"/>
      <c r="AM111" s="93"/>
      <c r="AN111" s="93"/>
      <c r="AO111" s="96"/>
      <c r="AP111" s="97"/>
      <c r="AQ111" s="98"/>
      <c r="AR111" s="98"/>
      <c r="AS111" s="98"/>
      <c r="AT111" s="96"/>
      <c r="AU111" s="99" t="s">
        <v>1965</v>
      </c>
      <c r="AV111" s="100" t="s">
        <v>1966</v>
      </c>
      <c r="AW111" s="91"/>
      <c r="AX111" s="101">
        <v>42736</v>
      </c>
      <c r="AY111" s="101">
        <v>44561</v>
      </c>
      <c r="AZ111" s="100" t="s">
        <v>933</v>
      </c>
      <c r="BA111" s="91">
        <v>100</v>
      </c>
      <c r="BB111" s="91">
        <v>7</v>
      </c>
      <c r="BC111" s="102">
        <v>6</v>
      </c>
      <c r="BD111" s="103" t="s">
        <v>934</v>
      </c>
      <c r="BE111" s="101"/>
      <c r="BF111" s="101"/>
      <c r="BG111" s="91"/>
      <c r="BH111" s="101">
        <v>43831</v>
      </c>
      <c r="BI111" s="101">
        <v>44377</v>
      </c>
      <c r="BJ111" s="100" t="s">
        <v>933</v>
      </c>
      <c r="BK111" s="91">
        <v>100</v>
      </c>
      <c r="BL111" s="91">
        <v>38</v>
      </c>
      <c r="BM111" s="102">
        <v>6</v>
      </c>
      <c r="BN111" s="91" t="s">
        <v>934</v>
      </c>
      <c r="BO111" s="101"/>
      <c r="BP111" s="101"/>
      <c r="BQ111" s="100" t="s">
        <v>935</v>
      </c>
      <c r="BR111" s="91" t="s">
        <v>936</v>
      </c>
      <c r="BS111" s="101">
        <v>44206</v>
      </c>
      <c r="BT111" s="91">
        <v>233317</v>
      </c>
      <c r="BU111" s="91" t="s">
        <v>951</v>
      </c>
      <c r="BV111" s="91">
        <v>255</v>
      </c>
      <c r="BW111" s="91">
        <v>2.74</v>
      </c>
      <c r="BX111" s="91" t="s">
        <v>938</v>
      </c>
      <c r="BY111" s="101">
        <v>44031</v>
      </c>
      <c r="BZ111" s="91">
        <v>190021</v>
      </c>
      <c r="CA111" s="91" t="s">
        <v>963</v>
      </c>
      <c r="CB111" s="91">
        <v>119</v>
      </c>
      <c r="CC111" s="91">
        <v>0.77</v>
      </c>
      <c r="CD111" s="91" t="s">
        <v>940</v>
      </c>
      <c r="CE111" s="101">
        <v>44234</v>
      </c>
      <c r="CF111" s="104">
        <v>271039</v>
      </c>
      <c r="CG111" s="91" t="s">
        <v>937</v>
      </c>
      <c r="CH111" s="105">
        <v>38107</v>
      </c>
      <c r="CI111" s="106">
        <v>2181958</v>
      </c>
      <c r="CJ111" s="106">
        <v>363408</v>
      </c>
      <c r="CK111" s="107" t="s">
        <v>965</v>
      </c>
    </row>
    <row r="112" spans="1:89" s="2" customFormat="1" ht="12" customHeight="1" x14ac:dyDescent="0.2">
      <c r="A112" s="129"/>
      <c r="B112" s="129"/>
      <c r="C112" s="129"/>
      <c r="D112" s="129" t="s">
        <v>2395</v>
      </c>
      <c r="E112" s="129"/>
      <c r="F112" s="129"/>
      <c r="G112" s="129"/>
      <c r="H112" s="129"/>
      <c r="I112" s="129"/>
      <c r="J112" s="129"/>
      <c r="K112" s="130">
        <v>43922</v>
      </c>
      <c r="L112" s="138">
        <v>1</v>
      </c>
      <c r="M112" s="16" t="s">
        <v>597</v>
      </c>
      <c r="N112" s="16" t="s">
        <v>597</v>
      </c>
      <c r="O112" s="25" t="s">
        <v>305</v>
      </c>
      <c r="P112" s="53">
        <v>1</v>
      </c>
      <c r="Q112" s="4">
        <v>5</v>
      </c>
      <c r="R112" s="54">
        <v>1.2</v>
      </c>
      <c r="S112" s="47">
        <v>6</v>
      </c>
      <c r="T112" s="3">
        <v>2013</v>
      </c>
      <c r="U112" s="5" t="s">
        <v>253</v>
      </c>
      <c r="V112" s="43">
        <v>2021</v>
      </c>
      <c r="W112" s="42">
        <v>44562</v>
      </c>
      <c r="X112" s="7">
        <f t="shared" si="4"/>
        <v>46387</v>
      </c>
      <c r="Y112" s="32" t="s">
        <v>9</v>
      </c>
      <c r="Z112" s="89">
        <v>3063659</v>
      </c>
      <c r="AA112" s="90" t="s">
        <v>1967</v>
      </c>
      <c r="AB112" s="91" t="s">
        <v>925</v>
      </c>
      <c r="AC112" s="92" t="s">
        <v>597</v>
      </c>
      <c r="AD112" s="92" t="s">
        <v>597</v>
      </c>
      <c r="AE112" s="93">
        <v>2014</v>
      </c>
      <c r="AF112" s="93" t="s">
        <v>927</v>
      </c>
      <c r="AG112" s="92" t="s">
        <v>955</v>
      </c>
      <c r="AH112" s="94">
        <v>1</v>
      </c>
      <c r="AI112" s="95">
        <v>103</v>
      </c>
      <c r="AJ112" s="93" t="s">
        <v>956</v>
      </c>
      <c r="AK112" s="93"/>
      <c r="AL112" s="93"/>
      <c r="AM112" s="93"/>
      <c r="AN112" s="93"/>
      <c r="AO112" s="96"/>
      <c r="AP112" s="97"/>
      <c r="AQ112" s="98"/>
      <c r="AR112" s="98"/>
      <c r="AS112" s="98"/>
      <c r="AT112" s="96"/>
      <c r="AU112" s="99" t="s">
        <v>1968</v>
      </c>
      <c r="AV112" s="100" t="s">
        <v>1969</v>
      </c>
      <c r="AW112" s="91"/>
      <c r="AX112" s="101">
        <v>42339</v>
      </c>
      <c r="AY112" s="101">
        <v>44530</v>
      </c>
      <c r="AZ112" s="100" t="s">
        <v>946</v>
      </c>
      <c r="BA112" s="91">
        <v>100</v>
      </c>
      <c r="BB112" s="91">
        <v>5</v>
      </c>
      <c r="BC112" s="102">
        <v>1</v>
      </c>
      <c r="BD112" s="103" t="s">
        <v>934</v>
      </c>
      <c r="BE112" s="101"/>
      <c r="BF112" s="101"/>
      <c r="BG112" s="91"/>
      <c r="BH112" s="101">
        <v>42248</v>
      </c>
      <c r="BI112" s="101">
        <v>44439</v>
      </c>
      <c r="BJ112" s="100" t="s">
        <v>946</v>
      </c>
      <c r="BK112" s="91">
        <v>100</v>
      </c>
      <c r="BL112" s="91">
        <v>100</v>
      </c>
      <c r="BM112" s="102">
        <v>33</v>
      </c>
      <c r="BN112" s="91" t="s">
        <v>934</v>
      </c>
      <c r="BO112" s="101"/>
      <c r="BP112" s="101"/>
      <c r="BQ112" s="100" t="s">
        <v>1970</v>
      </c>
      <c r="BR112" s="91"/>
      <c r="BS112" s="101"/>
      <c r="BT112" s="91"/>
      <c r="BU112" s="91"/>
      <c r="BV112" s="91"/>
      <c r="BW112" s="91"/>
      <c r="BX112" s="91" t="s">
        <v>962</v>
      </c>
      <c r="BY112" s="101">
        <v>43783</v>
      </c>
      <c r="BZ112" s="91">
        <v>175319</v>
      </c>
      <c r="CA112" s="91" t="s">
        <v>963</v>
      </c>
      <c r="CB112" s="91">
        <v>78</v>
      </c>
      <c r="CC112" s="91">
        <v>0.47</v>
      </c>
      <c r="CD112" s="91" t="s">
        <v>964</v>
      </c>
      <c r="CE112" s="101">
        <v>44200</v>
      </c>
      <c r="CF112" s="104">
        <v>155126</v>
      </c>
      <c r="CG112" s="91" t="s">
        <v>961</v>
      </c>
      <c r="CH112" s="105"/>
      <c r="CI112" s="106"/>
      <c r="CJ112" s="106"/>
      <c r="CK112" s="107"/>
    </row>
    <row r="113" spans="1:89" s="2" customFormat="1" ht="12" customHeight="1" x14ac:dyDescent="0.2">
      <c r="A113" s="129"/>
      <c r="B113" s="129"/>
      <c r="C113" s="129" t="s">
        <v>2399</v>
      </c>
      <c r="D113" s="129"/>
      <c r="E113" s="129"/>
      <c r="F113" s="129" t="s">
        <v>2394</v>
      </c>
      <c r="G113" s="129"/>
      <c r="H113" s="129"/>
      <c r="I113" s="129"/>
      <c r="J113" s="129"/>
      <c r="K113" s="130">
        <v>43922</v>
      </c>
      <c r="L113" s="138">
        <v>1</v>
      </c>
      <c r="M113" s="16" t="s">
        <v>598</v>
      </c>
      <c r="N113" s="16" t="s">
        <v>599</v>
      </c>
      <c r="O113" s="25" t="s">
        <v>302</v>
      </c>
      <c r="P113" s="53">
        <v>1</v>
      </c>
      <c r="Q113" s="4">
        <v>5</v>
      </c>
      <c r="R113" s="54">
        <v>1.2</v>
      </c>
      <c r="S113" s="47">
        <v>6</v>
      </c>
      <c r="T113" s="3">
        <v>1948</v>
      </c>
      <c r="U113" s="5" t="s">
        <v>428</v>
      </c>
      <c r="V113" s="6">
        <f t="shared" si="5"/>
        <v>44635</v>
      </c>
      <c r="W113" s="7">
        <v>44635</v>
      </c>
      <c r="X113" s="7">
        <f t="shared" si="4"/>
        <v>46460</v>
      </c>
      <c r="Y113" s="32" t="s">
        <v>9</v>
      </c>
      <c r="Z113" s="89">
        <v>27476</v>
      </c>
      <c r="AA113" s="90" t="s">
        <v>1971</v>
      </c>
      <c r="AB113" s="91" t="s">
        <v>925</v>
      </c>
      <c r="AC113" s="92" t="s">
        <v>1972</v>
      </c>
      <c r="AD113" s="92" t="s">
        <v>1973</v>
      </c>
      <c r="AE113" s="93">
        <v>1948</v>
      </c>
      <c r="AF113" s="93" t="s">
        <v>927</v>
      </c>
      <c r="AG113" s="92" t="s">
        <v>1000</v>
      </c>
      <c r="AH113" s="94">
        <v>1</v>
      </c>
      <c r="AI113" s="95">
        <v>105</v>
      </c>
      <c r="AJ113" s="93" t="s">
        <v>956</v>
      </c>
      <c r="AK113" s="93"/>
      <c r="AL113" s="93"/>
      <c r="AM113" s="93"/>
      <c r="AN113" s="93"/>
      <c r="AO113" s="96"/>
      <c r="AP113" s="97"/>
      <c r="AQ113" s="98"/>
      <c r="AR113" s="98"/>
      <c r="AS113" s="98"/>
      <c r="AT113" s="96"/>
      <c r="AU113" s="99" t="s">
        <v>1927</v>
      </c>
      <c r="AV113" s="100" t="s">
        <v>1974</v>
      </c>
      <c r="AW113" s="91"/>
      <c r="AX113" s="101">
        <v>42809</v>
      </c>
      <c r="AY113" s="101">
        <v>44634</v>
      </c>
      <c r="AZ113" s="100" t="s">
        <v>933</v>
      </c>
      <c r="BA113" s="91">
        <v>100</v>
      </c>
      <c r="BB113" s="91">
        <v>7</v>
      </c>
      <c r="BC113" s="102">
        <v>5</v>
      </c>
      <c r="BD113" s="103" t="s">
        <v>934</v>
      </c>
      <c r="BE113" s="101"/>
      <c r="BF113" s="101"/>
      <c r="BG113" s="91"/>
      <c r="BH113" s="101"/>
      <c r="BI113" s="101"/>
      <c r="BJ113" s="100"/>
      <c r="BK113" s="91"/>
      <c r="BL113" s="91"/>
      <c r="BM113" s="102"/>
      <c r="BN113" s="91"/>
      <c r="BO113" s="101"/>
      <c r="BP113" s="101"/>
      <c r="BQ113" s="100" t="s">
        <v>1636</v>
      </c>
      <c r="BR113" s="91" t="s">
        <v>936</v>
      </c>
      <c r="BS113" s="101">
        <v>43963</v>
      </c>
      <c r="BT113" s="91">
        <v>165421</v>
      </c>
      <c r="BU113" s="91" t="s">
        <v>961</v>
      </c>
      <c r="BV113" s="91">
        <v>456</v>
      </c>
      <c r="BW113" s="91">
        <v>3.63</v>
      </c>
      <c r="BX113" s="91" t="s">
        <v>938</v>
      </c>
      <c r="BY113" s="101">
        <v>44136</v>
      </c>
      <c r="BZ113" s="91">
        <v>93327</v>
      </c>
      <c r="CA113" s="91" t="s">
        <v>972</v>
      </c>
      <c r="CB113" s="91">
        <v>127</v>
      </c>
      <c r="CC113" s="91">
        <v>1.41</v>
      </c>
      <c r="CD113" s="91"/>
      <c r="CE113" s="101"/>
      <c r="CF113" s="104"/>
      <c r="CG113" s="91"/>
      <c r="CH113" s="105">
        <v>18507</v>
      </c>
      <c r="CI113" s="106"/>
      <c r="CJ113" s="106"/>
      <c r="CK113" s="107" t="s">
        <v>1975</v>
      </c>
    </row>
    <row r="114" spans="1:89" s="2" customFormat="1" ht="12" customHeight="1" x14ac:dyDescent="0.2">
      <c r="A114" s="129"/>
      <c r="B114" s="129" t="s">
        <v>2406</v>
      </c>
      <c r="C114" s="129"/>
      <c r="D114" s="129"/>
      <c r="E114" s="129" t="s">
        <v>1311</v>
      </c>
      <c r="F114" s="129" t="s">
        <v>2395</v>
      </c>
      <c r="G114" s="129"/>
      <c r="H114" s="129" t="s">
        <v>2395</v>
      </c>
      <c r="I114" s="129" t="s">
        <v>2393</v>
      </c>
      <c r="J114" s="129"/>
      <c r="K114" s="130">
        <v>43922</v>
      </c>
      <c r="L114" s="138">
        <v>1</v>
      </c>
      <c r="M114" s="16" t="s">
        <v>600</v>
      </c>
      <c r="N114" s="16" t="s">
        <v>601</v>
      </c>
      <c r="O114" s="25" t="s">
        <v>304</v>
      </c>
      <c r="P114" s="53">
        <v>3</v>
      </c>
      <c r="Q114" s="4">
        <v>5</v>
      </c>
      <c r="R114" s="54">
        <v>3.6</v>
      </c>
      <c r="S114" s="47">
        <v>6</v>
      </c>
      <c r="T114" s="3">
        <v>2002</v>
      </c>
      <c r="U114" s="5" t="s">
        <v>602</v>
      </c>
      <c r="V114" s="6">
        <f t="shared" si="5"/>
        <v>44562</v>
      </c>
      <c r="W114" s="7">
        <v>44562</v>
      </c>
      <c r="X114" s="7">
        <f t="shared" si="4"/>
        <v>46387</v>
      </c>
      <c r="Y114" s="32" t="s">
        <v>9</v>
      </c>
      <c r="Z114" s="89">
        <v>111214</v>
      </c>
      <c r="AA114" s="90" t="s">
        <v>1976</v>
      </c>
      <c r="AB114" s="91" t="s">
        <v>925</v>
      </c>
      <c r="AC114" s="92" t="s">
        <v>1977</v>
      </c>
      <c r="AD114" s="92" t="s">
        <v>1977</v>
      </c>
      <c r="AE114" s="93">
        <v>2001</v>
      </c>
      <c r="AF114" s="93" t="s">
        <v>927</v>
      </c>
      <c r="AG114" s="92" t="s">
        <v>1058</v>
      </c>
      <c r="AH114" s="94">
        <v>1</v>
      </c>
      <c r="AI114" s="95">
        <v>96</v>
      </c>
      <c r="AJ114" s="93" t="s">
        <v>929</v>
      </c>
      <c r="AK114" s="93"/>
      <c r="AL114" s="93"/>
      <c r="AM114" s="93"/>
      <c r="AN114" s="93"/>
      <c r="AO114" s="96"/>
      <c r="AP114" s="97"/>
      <c r="AQ114" s="98"/>
      <c r="AR114" s="98"/>
      <c r="AS114" s="98"/>
      <c r="AT114" s="96"/>
      <c r="AU114" s="99" t="s">
        <v>1978</v>
      </c>
      <c r="AV114" s="100" t="s">
        <v>1979</v>
      </c>
      <c r="AW114" s="91"/>
      <c r="AX114" s="101">
        <v>42736</v>
      </c>
      <c r="AY114" s="101">
        <v>44561</v>
      </c>
      <c r="AZ114" s="100" t="s">
        <v>933</v>
      </c>
      <c r="BA114" s="91">
        <v>100</v>
      </c>
      <c r="BB114" s="91">
        <v>7</v>
      </c>
      <c r="BC114" s="102">
        <v>6</v>
      </c>
      <c r="BD114" s="103" t="s">
        <v>934</v>
      </c>
      <c r="BE114" s="101"/>
      <c r="BF114" s="101"/>
      <c r="BG114" s="91" t="s">
        <v>932</v>
      </c>
      <c r="BH114" s="101">
        <v>42005</v>
      </c>
      <c r="BI114" s="101">
        <v>42735</v>
      </c>
      <c r="BJ114" s="100" t="s">
        <v>946</v>
      </c>
      <c r="BK114" s="91">
        <v>100</v>
      </c>
      <c r="BL114" s="91">
        <v>67</v>
      </c>
      <c r="BM114" s="102">
        <v>17</v>
      </c>
      <c r="BN114" s="91" t="s">
        <v>934</v>
      </c>
      <c r="BO114" s="101"/>
      <c r="BP114" s="101"/>
      <c r="BQ114" s="100" t="s">
        <v>1980</v>
      </c>
      <c r="BR114" s="91" t="s">
        <v>948</v>
      </c>
      <c r="BS114" s="101">
        <v>43835</v>
      </c>
      <c r="BT114" s="91">
        <v>233724</v>
      </c>
      <c r="BU114" s="91" t="s">
        <v>951</v>
      </c>
      <c r="BV114" s="91">
        <v>777</v>
      </c>
      <c r="BW114" s="91">
        <v>7.66</v>
      </c>
      <c r="BX114" s="91" t="s">
        <v>934</v>
      </c>
      <c r="BY114" s="101">
        <v>44105</v>
      </c>
      <c r="BZ114" s="91">
        <v>234106</v>
      </c>
      <c r="CA114" s="91" t="s">
        <v>951</v>
      </c>
      <c r="CB114" s="91">
        <v>153</v>
      </c>
      <c r="CC114" s="91">
        <v>1.89</v>
      </c>
      <c r="CD114" s="91" t="s">
        <v>1128</v>
      </c>
      <c r="CE114" s="101">
        <v>42722</v>
      </c>
      <c r="CF114" s="104">
        <v>91048</v>
      </c>
      <c r="CG114" s="91" t="s">
        <v>972</v>
      </c>
      <c r="CH114" s="105">
        <v>37344</v>
      </c>
      <c r="CI114" s="106">
        <v>3283627</v>
      </c>
      <c r="CJ114" s="106">
        <v>549661</v>
      </c>
      <c r="CK114" s="107" t="s">
        <v>965</v>
      </c>
    </row>
    <row r="115" spans="1:89" s="2" customFormat="1" ht="12" customHeight="1" x14ac:dyDescent="0.2">
      <c r="A115" s="129"/>
      <c r="B115" s="129"/>
      <c r="C115" s="129" t="s">
        <v>2399</v>
      </c>
      <c r="D115" s="129"/>
      <c r="E115" s="129" t="s">
        <v>1311</v>
      </c>
      <c r="F115" s="129" t="s">
        <v>2395</v>
      </c>
      <c r="G115" s="129"/>
      <c r="H115" s="129"/>
      <c r="I115" s="129"/>
      <c r="J115" s="129"/>
      <c r="K115" s="130">
        <v>43922</v>
      </c>
      <c r="L115" s="138">
        <v>1</v>
      </c>
      <c r="M115" s="16" t="s">
        <v>603</v>
      </c>
      <c r="N115" s="16" t="s">
        <v>604</v>
      </c>
      <c r="O115" s="25" t="s">
        <v>302</v>
      </c>
      <c r="P115" s="53">
        <v>1</v>
      </c>
      <c r="Q115" s="4">
        <v>5</v>
      </c>
      <c r="R115" s="54">
        <v>1.2</v>
      </c>
      <c r="S115" s="47">
        <v>6</v>
      </c>
      <c r="T115" s="3">
        <v>1973</v>
      </c>
      <c r="U115" s="5" t="s">
        <v>54</v>
      </c>
      <c r="V115" s="6">
        <f t="shared" si="5"/>
        <v>44593</v>
      </c>
      <c r="W115" s="7">
        <v>44593</v>
      </c>
      <c r="X115" s="7">
        <f t="shared" si="4"/>
        <v>46418</v>
      </c>
      <c r="Y115" s="32" t="s">
        <v>9</v>
      </c>
      <c r="Z115" s="89">
        <v>2503</v>
      </c>
      <c r="AA115" s="90" t="s">
        <v>1981</v>
      </c>
      <c r="AB115" s="91" t="s">
        <v>925</v>
      </c>
      <c r="AC115" s="92" t="s">
        <v>604</v>
      </c>
      <c r="AD115" s="92" t="s">
        <v>1982</v>
      </c>
      <c r="AE115" s="93">
        <v>1973</v>
      </c>
      <c r="AF115" s="93" t="s">
        <v>927</v>
      </c>
      <c r="AG115" s="92" t="s">
        <v>1000</v>
      </c>
      <c r="AH115" s="94">
        <v>1</v>
      </c>
      <c r="AI115" s="95">
        <v>92</v>
      </c>
      <c r="AJ115" s="93" t="s">
        <v>956</v>
      </c>
      <c r="AK115" s="93"/>
      <c r="AL115" s="93"/>
      <c r="AM115" s="93"/>
      <c r="AN115" s="93"/>
      <c r="AO115" s="96"/>
      <c r="AP115" s="97"/>
      <c r="AQ115" s="98"/>
      <c r="AR115" s="98"/>
      <c r="AS115" s="98"/>
      <c r="AT115" s="96"/>
      <c r="AU115" s="99" t="s">
        <v>1352</v>
      </c>
      <c r="AV115" s="100" t="s">
        <v>1983</v>
      </c>
      <c r="AW115" s="91"/>
      <c r="AX115" s="101">
        <v>42767</v>
      </c>
      <c r="AY115" s="101">
        <v>44592</v>
      </c>
      <c r="AZ115" s="100" t="s">
        <v>933</v>
      </c>
      <c r="BA115" s="91">
        <v>100</v>
      </c>
      <c r="BB115" s="91">
        <v>7</v>
      </c>
      <c r="BC115" s="102">
        <v>5</v>
      </c>
      <c r="BD115" s="103" t="s">
        <v>934</v>
      </c>
      <c r="BE115" s="101"/>
      <c r="BF115" s="101"/>
      <c r="BG115" s="91"/>
      <c r="BH115" s="101"/>
      <c r="BI115" s="101"/>
      <c r="BJ115" s="100"/>
      <c r="BK115" s="91"/>
      <c r="BL115" s="91"/>
      <c r="BM115" s="102"/>
      <c r="BN115" s="91"/>
      <c r="BO115" s="101"/>
      <c r="BP115" s="101"/>
      <c r="BQ115" s="100" t="s">
        <v>1984</v>
      </c>
      <c r="BR115" s="91" t="s">
        <v>936</v>
      </c>
      <c r="BS115" s="101">
        <v>43982</v>
      </c>
      <c r="BT115" s="91">
        <v>170939</v>
      </c>
      <c r="BU115" s="91" t="s">
        <v>963</v>
      </c>
      <c r="BV115" s="91">
        <v>502</v>
      </c>
      <c r="BW115" s="91">
        <v>3.92</v>
      </c>
      <c r="BX115" s="91" t="s">
        <v>938</v>
      </c>
      <c r="BY115" s="101">
        <v>43587</v>
      </c>
      <c r="BZ115" s="91">
        <v>90947</v>
      </c>
      <c r="CA115" s="91" t="s">
        <v>972</v>
      </c>
      <c r="CB115" s="91">
        <v>33</v>
      </c>
      <c r="CC115" s="91">
        <v>0.73</v>
      </c>
      <c r="CD115" s="91"/>
      <c r="CE115" s="101"/>
      <c r="CF115" s="104"/>
      <c r="CG115" s="91"/>
      <c r="CH115" s="105">
        <v>26908</v>
      </c>
      <c r="CI115" s="106"/>
      <c r="CJ115" s="106"/>
      <c r="CK115" s="107" t="s">
        <v>1985</v>
      </c>
    </row>
    <row r="116" spans="1:89" s="2" customFormat="1" ht="12" customHeight="1" x14ac:dyDescent="0.2">
      <c r="A116" s="129" t="s">
        <v>2394</v>
      </c>
      <c r="B116" s="129"/>
      <c r="C116" s="129" t="s">
        <v>2392</v>
      </c>
      <c r="D116" s="129"/>
      <c r="E116" s="129" t="s">
        <v>1311</v>
      </c>
      <c r="F116" s="129" t="s">
        <v>2395</v>
      </c>
      <c r="G116" s="129"/>
      <c r="H116" s="129"/>
      <c r="I116" s="129"/>
      <c r="J116" s="129"/>
      <c r="K116" s="130">
        <v>43922</v>
      </c>
      <c r="L116" s="138">
        <v>1</v>
      </c>
      <c r="M116" s="16" t="s">
        <v>605</v>
      </c>
      <c r="N116" s="16" t="s">
        <v>606</v>
      </c>
      <c r="O116" s="25" t="s">
        <v>302</v>
      </c>
      <c r="P116" s="53">
        <v>1</v>
      </c>
      <c r="Q116" s="4">
        <v>5</v>
      </c>
      <c r="R116" s="54">
        <v>1.2</v>
      </c>
      <c r="S116" s="47">
        <v>6</v>
      </c>
      <c r="T116" s="3">
        <v>1999</v>
      </c>
      <c r="U116" s="5" t="s">
        <v>607</v>
      </c>
      <c r="V116" s="6">
        <f t="shared" si="5"/>
        <v>44562</v>
      </c>
      <c r="W116" s="7">
        <v>44562</v>
      </c>
      <c r="X116" s="7">
        <f t="shared" si="4"/>
        <v>46387</v>
      </c>
      <c r="Y116" s="32" t="s">
        <v>9</v>
      </c>
      <c r="Z116" s="89">
        <v>102894</v>
      </c>
      <c r="AA116" s="90" t="s">
        <v>1986</v>
      </c>
      <c r="AB116" s="91" t="s">
        <v>925</v>
      </c>
      <c r="AC116" s="92" t="s">
        <v>1987</v>
      </c>
      <c r="AD116" s="92" t="s">
        <v>1988</v>
      </c>
      <c r="AE116" s="93">
        <v>1999</v>
      </c>
      <c r="AF116" s="93" t="s">
        <v>927</v>
      </c>
      <c r="AG116" s="92" t="s">
        <v>1031</v>
      </c>
      <c r="AH116" s="94">
        <v>1</v>
      </c>
      <c r="AI116" s="95">
        <v>127</v>
      </c>
      <c r="AJ116" s="93" t="s">
        <v>929</v>
      </c>
      <c r="AK116" s="93"/>
      <c r="AL116" s="93"/>
      <c r="AM116" s="93"/>
      <c r="AN116" s="93"/>
      <c r="AO116" s="96"/>
      <c r="AP116" s="97"/>
      <c r="AQ116" s="98"/>
      <c r="AR116" s="98"/>
      <c r="AS116" s="98"/>
      <c r="AT116" s="96"/>
      <c r="AU116" s="99" t="s">
        <v>1022</v>
      </c>
      <c r="AV116" s="100" t="s">
        <v>1989</v>
      </c>
      <c r="AW116" s="91"/>
      <c r="AX116" s="101">
        <v>42736</v>
      </c>
      <c r="AY116" s="101">
        <v>44561</v>
      </c>
      <c r="AZ116" s="100" t="s">
        <v>933</v>
      </c>
      <c r="BA116" s="91">
        <v>100</v>
      </c>
      <c r="BB116" s="91">
        <v>7</v>
      </c>
      <c r="BC116" s="102">
        <v>5</v>
      </c>
      <c r="BD116" s="103" t="s">
        <v>934</v>
      </c>
      <c r="BE116" s="101"/>
      <c r="BF116" s="101"/>
      <c r="BG116" s="91"/>
      <c r="BH116" s="101">
        <v>43936</v>
      </c>
      <c r="BI116" s="101">
        <v>44377</v>
      </c>
      <c r="BJ116" s="100" t="s">
        <v>933</v>
      </c>
      <c r="BK116" s="91">
        <v>100</v>
      </c>
      <c r="BL116" s="91">
        <v>30</v>
      </c>
      <c r="BM116" s="102">
        <v>3</v>
      </c>
      <c r="BN116" s="91" t="s">
        <v>934</v>
      </c>
      <c r="BO116" s="101"/>
      <c r="BP116" s="101"/>
      <c r="BQ116" s="100" t="s">
        <v>1024</v>
      </c>
      <c r="BR116" s="91" t="s">
        <v>960</v>
      </c>
      <c r="BS116" s="101">
        <v>44259</v>
      </c>
      <c r="BT116" s="91">
        <v>234325</v>
      </c>
      <c r="BU116" s="91" t="s">
        <v>951</v>
      </c>
      <c r="BV116" s="91">
        <v>365</v>
      </c>
      <c r="BW116" s="91">
        <v>3.8</v>
      </c>
      <c r="BX116" s="91" t="s">
        <v>938</v>
      </c>
      <c r="BY116" s="101">
        <v>44266</v>
      </c>
      <c r="BZ116" s="91">
        <v>252100</v>
      </c>
      <c r="CA116" s="91" t="s">
        <v>937</v>
      </c>
      <c r="CB116" s="91">
        <v>54</v>
      </c>
      <c r="CC116" s="91">
        <v>2.2200000000000002</v>
      </c>
      <c r="CD116" s="91" t="s">
        <v>964</v>
      </c>
      <c r="CE116" s="101">
        <v>44115</v>
      </c>
      <c r="CF116" s="104">
        <v>84858</v>
      </c>
      <c r="CG116" s="91" t="s">
        <v>972</v>
      </c>
      <c r="CH116" s="105">
        <v>36280</v>
      </c>
      <c r="CI116" s="106">
        <v>683545</v>
      </c>
      <c r="CJ116" s="106">
        <v>124081</v>
      </c>
      <c r="CK116" s="107" t="s">
        <v>965</v>
      </c>
    </row>
    <row r="117" spans="1:89" s="2" customFormat="1" ht="12" customHeight="1" x14ac:dyDescent="0.2">
      <c r="A117" s="129"/>
      <c r="B117" s="129" t="s">
        <v>2394</v>
      </c>
      <c r="C117" s="129"/>
      <c r="D117" s="129"/>
      <c r="E117" s="129" t="s">
        <v>2395</v>
      </c>
      <c r="F117" s="129"/>
      <c r="G117" s="129"/>
      <c r="H117" s="129" t="s">
        <v>2395</v>
      </c>
      <c r="I117" s="129" t="s">
        <v>2394</v>
      </c>
      <c r="J117" s="129"/>
      <c r="K117" s="130">
        <v>43922</v>
      </c>
      <c r="L117" s="138">
        <v>1</v>
      </c>
      <c r="M117" s="16" t="s">
        <v>608</v>
      </c>
      <c r="N117" s="16" t="s">
        <v>609</v>
      </c>
      <c r="O117" s="25" t="s">
        <v>303</v>
      </c>
      <c r="P117" s="53">
        <v>2</v>
      </c>
      <c r="Q117" s="4">
        <v>5</v>
      </c>
      <c r="R117" s="54">
        <v>2.4</v>
      </c>
      <c r="S117" s="47">
        <v>6</v>
      </c>
      <c r="T117" s="3">
        <v>2005</v>
      </c>
      <c r="U117" s="5" t="s">
        <v>610</v>
      </c>
      <c r="V117" s="6">
        <f t="shared" si="5"/>
        <v>44562</v>
      </c>
      <c r="W117" s="7">
        <v>44562</v>
      </c>
      <c r="X117" s="7">
        <f t="shared" si="4"/>
        <v>46387</v>
      </c>
      <c r="Y117" s="32" t="s">
        <v>9</v>
      </c>
      <c r="Z117" s="89">
        <v>121690</v>
      </c>
      <c r="AA117" s="90" t="s">
        <v>1990</v>
      </c>
      <c r="AB117" s="91" t="s">
        <v>925</v>
      </c>
      <c r="AC117" s="92" t="s">
        <v>609</v>
      </c>
      <c r="AD117" s="92" t="s">
        <v>608</v>
      </c>
      <c r="AE117" s="93">
        <v>2005</v>
      </c>
      <c r="AF117" s="93" t="s">
        <v>927</v>
      </c>
      <c r="AG117" s="92" t="s">
        <v>928</v>
      </c>
      <c r="AH117" s="94">
        <v>1</v>
      </c>
      <c r="AI117" s="95">
        <v>130</v>
      </c>
      <c r="AJ117" s="93" t="s">
        <v>929</v>
      </c>
      <c r="AK117" s="93"/>
      <c r="AL117" s="93"/>
      <c r="AM117" s="93"/>
      <c r="AN117" s="93"/>
      <c r="AO117" s="96"/>
      <c r="AP117" s="97"/>
      <c r="AQ117" s="98"/>
      <c r="AR117" s="98"/>
      <c r="AS117" s="98"/>
      <c r="AT117" s="96"/>
      <c r="AU117" s="99" t="s">
        <v>1991</v>
      </c>
      <c r="AV117" s="100" t="s">
        <v>1992</v>
      </c>
      <c r="AW117" s="91"/>
      <c r="AX117" s="101">
        <v>42736</v>
      </c>
      <c r="AY117" s="101">
        <v>44561</v>
      </c>
      <c r="AZ117" s="100" t="s">
        <v>933</v>
      </c>
      <c r="BA117" s="91">
        <v>100</v>
      </c>
      <c r="BB117" s="91">
        <v>7</v>
      </c>
      <c r="BC117" s="102">
        <v>4</v>
      </c>
      <c r="BD117" s="103" t="s">
        <v>934</v>
      </c>
      <c r="BE117" s="101"/>
      <c r="BF117" s="101"/>
      <c r="BG117" s="91"/>
      <c r="BH117" s="101">
        <v>43525</v>
      </c>
      <c r="BI117" s="101">
        <v>44985</v>
      </c>
      <c r="BJ117" s="100" t="s">
        <v>933</v>
      </c>
      <c r="BK117" s="91">
        <v>100</v>
      </c>
      <c r="BL117" s="91">
        <v>100</v>
      </c>
      <c r="BM117" s="102">
        <v>17</v>
      </c>
      <c r="BN117" s="91" t="s">
        <v>934</v>
      </c>
      <c r="BO117" s="101"/>
      <c r="BP117" s="101"/>
      <c r="BQ117" s="100" t="s">
        <v>1993</v>
      </c>
      <c r="BR117" s="91" t="s">
        <v>948</v>
      </c>
      <c r="BS117" s="101">
        <v>43504</v>
      </c>
      <c r="BT117" s="91">
        <v>212249</v>
      </c>
      <c r="BU117" s="91" t="s">
        <v>949</v>
      </c>
      <c r="BV117" s="91">
        <v>871</v>
      </c>
      <c r="BW117" s="91">
        <v>3.63</v>
      </c>
      <c r="BX117" s="91" t="s">
        <v>934</v>
      </c>
      <c r="BY117" s="101">
        <v>44262</v>
      </c>
      <c r="BZ117" s="91">
        <v>233403</v>
      </c>
      <c r="CA117" s="91" t="s">
        <v>951</v>
      </c>
      <c r="CB117" s="91">
        <v>134</v>
      </c>
      <c r="CC117" s="91">
        <v>1.76</v>
      </c>
      <c r="CD117" s="91" t="s">
        <v>940</v>
      </c>
      <c r="CE117" s="101">
        <v>44243</v>
      </c>
      <c r="CF117" s="104">
        <v>133457</v>
      </c>
      <c r="CG117" s="91" t="s">
        <v>939</v>
      </c>
      <c r="CH117" s="105">
        <v>38793</v>
      </c>
      <c r="CI117" s="106">
        <v>2273227</v>
      </c>
      <c r="CJ117" s="106">
        <v>385084</v>
      </c>
      <c r="CK117" s="107" t="s">
        <v>965</v>
      </c>
    </row>
    <row r="118" spans="1:89" s="2" customFormat="1" ht="12" customHeight="1" x14ac:dyDescent="0.2">
      <c r="A118" s="129" t="s">
        <v>972</v>
      </c>
      <c r="B118" s="129" t="s">
        <v>2396</v>
      </c>
      <c r="C118" s="129" t="s">
        <v>2399</v>
      </c>
      <c r="D118" s="129"/>
      <c r="E118" s="129" t="s">
        <v>1311</v>
      </c>
      <c r="F118" s="129" t="s">
        <v>2398</v>
      </c>
      <c r="G118" s="129"/>
      <c r="H118" s="129"/>
      <c r="I118" s="129"/>
      <c r="J118" s="129"/>
      <c r="K118" s="130">
        <v>43922</v>
      </c>
      <c r="L118" s="138">
        <v>1</v>
      </c>
      <c r="M118" s="16" t="s">
        <v>611</v>
      </c>
      <c r="N118" s="16" t="s">
        <v>612</v>
      </c>
      <c r="O118" s="25" t="s">
        <v>302</v>
      </c>
      <c r="P118" s="53">
        <v>1</v>
      </c>
      <c r="Q118" s="4">
        <v>5</v>
      </c>
      <c r="R118" s="54">
        <v>1.2</v>
      </c>
      <c r="S118" s="47">
        <v>6</v>
      </c>
      <c r="T118" s="3">
        <v>1971</v>
      </c>
      <c r="U118" s="5" t="s">
        <v>613</v>
      </c>
      <c r="V118" s="6">
        <f t="shared" si="5"/>
        <v>44728</v>
      </c>
      <c r="W118" s="7">
        <v>44728</v>
      </c>
      <c r="X118" s="7">
        <f t="shared" si="4"/>
        <v>46553</v>
      </c>
      <c r="Y118" s="32" t="s">
        <v>9</v>
      </c>
      <c r="Z118" s="89">
        <v>7776</v>
      </c>
      <c r="AA118" s="90" t="s">
        <v>1994</v>
      </c>
      <c r="AB118" s="91" t="s">
        <v>925</v>
      </c>
      <c r="AC118" s="92" t="s">
        <v>1995</v>
      </c>
      <c r="AD118" s="92" t="s">
        <v>611</v>
      </c>
      <c r="AE118" s="93">
        <v>1971</v>
      </c>
      <c r="AF118" s="93" t="s">
        <v>927</v>
      </c>
      <c r="AG118" s="92" t="s">
        <v>1058</v>
      </c>
      <c r="AH118" s="94">
        <v>1</v>
      </c>
      <c r="AI118" s="95">
        <v>98</v>
      </c>
      <c r="AJ118" s="93" t="s">
        <v>956</v>
      </c>
      <c r="AK118" s="93"/>
      <c r="AL118" s="93"/>
      <c r="AM118" s="93"/>
      <c r="AN118" s="93"/>
      <c r="AO118" s="96"/>
      <c r="AP118" s="97"/>
      <c r="AQ118" s="98"/>
      <c r="AR118" s="98"/>
      <c r="AS118" s="98"/>
      <c r="AT118" s="96"/>
      <c r="AU118" s="99" t="s">
        <v>1996</v>
      </c>
      <c r="AV118" s="100" t="s">
        <v>1997</v>
      </c>
      <c r="AW118" s="91"/>
      <c r="AX118" s="101">
        <v>42902</v>
      </c>
      <c r="AY118" s="101">
        <v>44727</v>
      </c>
      <c r="AZ118" s="100" t="s">
        <v>933</v>
      </c>
      <c r="BA118" s="91">
        <v>100</v>
      </c>
      <c r="BB118" s="91">
        <v>7</v>
      </c>
      <c r="BC118" s="102">
        <v>4</v>
      </c>
      <c r="BD118" s="103" t="s">
        <v>934</v>
      </c>
      <c r="BE118" s="101"/>
      <c r="BF118" s="101"/>
      <c r="BG118" s="91"/>
      <c r="BH118" s="101"/>
      <c r="BI118" s="101"/>
      <c r="BJ118" s="100"/>
      <c r="BK118" s="91"/>
      <c r="BL118" s="91"/>
      <c r="BM118" s="102"/>
      <c r="BN118" s="91"/>
      <c r="BO118" s="101"/>
      <c r="BP118" s="101"/>
      <c r="BQ118" s="100" t="s">
        <v>1998</v>
      </c>
      <c r="BR118" s="91" t="s">
        <v>948</v>
      </c>
      <c r="BS118" s="101">
        <v>44189</v>
      </c>
      <c r="BT118" s="91">
        <v>155924</v>
      </c>
      <c r="BU118" s="91" t="s">
        <v>961</v>
      </c>
      <c r="BV118" s="91">
        <v>978</v>
      </c>
      <c r="BW118" s="91">
        <v>6.12</v>
      </c>
      <c r="BX118" s="91" t="s">
        <v>962</v>
      </c>
      <c r="BY118" s="101">
        <v>42842</v>
      </c>
      <c r="BZ118" s="91">
        <v>211356</v>
      </c>
      <c r="CA118" s="91" t="s">
        <v>949</v>
      </c>
      <c r="CB118" s="91">
        <v>155</v>
      </c>
      <c r="CC118" s="91">
        <v>0.66</v>
      </c>
      <c r="CD118" s="91" t="s">
        <v>971</v>
      </c>
      <c r="CE118" s="101">
        <v>43458</v>
      </c>
      <c r="CF118" s="104">
        <v>172107</v>
      </c>
      <c r="CG118" s="91" t="s">
        <v>963</v>
      </c>
      <c r="CH118" s="105">
        <v>26543</v>
      </c>
      <c r="CI118" s="106"/>
      <c r="CJ118" s="106"/>
      <c r="CK118" s="107" t="s">
        <v>1999</v>
      </c>
    </row>
    <row r="119" spans="1:89" s="2" customFormat="1" ht="12" customHeight="1" x14ac:dyDescent="0.2">
      <c r="A119" s="129" t="s">
        <v>972</v>
      </c>
      <c r="B119" s="129"/>
      <c r="C119" s="129" t="s">
        <v>2402</v>
      </c>
      <c r="D119" s="129" t="s">
        <v>2395</v>
      </c>
      <c r="E119" s="129"/>
      <c r="F119" s="129" t="s">
        <v>2398</v>
      </c>
      <c r="G119" s="129"/>
      <c r="H119" s="129"/>
      <c r="I119" s="129"/>
      <c r="J119" s="129"/>
      <c r="K119" s="130">
        <v>43922</v>
      </c>
      <c r="L119" s="138">
        <v>1</v>
      </c>
      <c r="M119" s="16" t="s">
        <v>614</v>
      </c>
      <c r="N119" s="16" t="s">
        <v>615</v>
      </c>
      <c r="O119" s="25" t="s">
        <v>304</v>
      </c>
      <c r="P119" s="53">
        <v>3</v>
      </c>
      <c r="Q119" s="4">
        <v>5</v>
      </c>
      <c r="R119" s="54">
        <v>3.6</v>
      </c>
      <c r="S119" s="47">
        <v>6</v>
      </c>
      <c r="T119" s="3">
        <v>1998</v>
      </c>
      <c r="U119" s="5" t="s">
        <v>15</v>
      </c>
      <c r="V119" s="6">
        <f t="shared" si="5"/>
        <v>44562</v>
      </c>
      <c r="W119" s="7">
        <v>44562</v>
      </c>
      <c r="X119" s="7">
        <f t="shared" si="4"/>
        <v>46387</v>
      </c>
      <c r="Y119" s="32" t="s">
        <v>9</v>
      </c>
      <c r="Z119" s="89">
        <v>89757</v>
      </c>
      <c r="AA119" s="90" t="s">
        <v>2000</v>
      </c>
      <c r="AB119" s="91" t="s">
        <v>925</v>
      </c>
      <c r="AC119" s="92" t="s">
        <v>2001</v>
      </c>
      <c r="AD119" s="92" t="s">
        <v>614</v>
      </c>
      <c r="AE119" s="93">
        <v>1998</v>
      </c>
      <c r="AF119" s="93" t="s">
        <v>927</v>
      </c>
      <c r="AG119" s="92" t="s">
        <v>955</v>
      </c>
      <c r="AH119" s="94">
        <v>1</v>
      </c>
      <c r="AI119" s="95">
        <v>119</v>
      </c>
      <c r="AJ119" s="93" t="s">
        <v>929</v>
      </c>
      <c r="AK119" s="93"/>
      <c r="AL119" s="93"/>
      <c r="AM119" s="93"/>
      <c r="AN119" s="93"/>
      <c r="AO119" s="96"/>
      <c r="AP119" s="97"/>
      <c r="AQ119" s="98"/>
      <c r="AR119" s="98"/>
      <c r="AS119" s="98"/>
      <c r="AT119" s="96"/>
      <c r="AU119" s="99" t="s">
        <v>2002</v>
      </c>
      <c r="AV119" s="100" t="s">
        <v>2003</v>
      </c>
      <c r="AW119" s="91"/>
      <c r="AX119" s="101">
        <v>42736</v>
      </c>
      <c r="AY119" s="101">
        <v>44561</v>
      </c>
      <c r="AZ119" s="100" t="s">
        <v>933</v>
      </c>
      <c r="BA119" s="91">
        <v>100</v>
      </c>
      <c r="BB119" s="91">
        <v>7</v>
      </c>
      <c r="BC119" s="102">
        <v>6</v>
      </c>
      <c r="BD119" s="103" t="s">
        <v>934</v>
      </c>
      <c r="BE119" s="101"/>
      <c r="BF119" s="101"/>
      <c r="BG119" s="91"/>
      <c r="BH119" s="101">
        <v>43950</v>
      </c>
      <c r="BI119" s="101">
        <v>44377</v>
      </c>
      <c r="BJ119" s="100" t="s">
        <v>933</v>
      </c>
      <c r="BK119" s="91">
        <v>100</v>
      </c>
      <c r="BL119" s="91">
        <v>29</v>
      </c>
      <c r="BM119" s="102">
        <v>6</v>
      </c>
      <c r="BN119" s="91" t="s">
        <v>934</v>
      </c>
      <c r="BO119" s="101"/>
      <c r="BP119" s="101"/>
      <c r="BQ119" s="100" t="s">
        <v>1065</v>
      </c>
      <c r="BR119" s="91" t="s">
        <v>960</v>
      </c>
      <c r="BS119" s="101">
        <v>44044</v>
      </c>
      <c r="BT119" s="91">
        <v>161611</v>
      </c>
      <c r="BU119" s="91" t="s">
        <v>961</v>
      </c>
      <c r="BV119" s="91">
        <v>830</v>
      </c>
      <c r="BW119" s="91">
        <v>8.58</v>
      </c>
      <c r="BX119" s="91" t="s">
        <v>962</v>
      </c>
      <c r="BY119" s="101">
        <v>43922</v>
      </c>
      <c r="BZ119" s="91">
        <v>170637</v>
      </c>
      <c r="CA119" s="91" t="s">
        <v>963</v>
      </c>
      <c r="CB119" s="91">
        <v>212</v>
      </c>
      <c r="CC119" s="91">
        <v>1.07</v>
      </c>
      <c r="CD119" s="91" t="s">
        <v>964</v>
      </c>
      <c r="CE119" s="101">
        <v>44273</v>
      </c>
      <c r="CF119" s="104">
        <v>152302</v>
      </c>
      <c r="CG119" s="91" t="s">
        <v>961</v>
      </c>
      <c r="CH119" s="105">
        <v>36151</v>
      </c>
      <c r="CI119" s="106">
        <v>9486360</v>
      </c>
      <c r="CJ119" s="106">
        <v>1647493</v>
      </c>
      <c r="CK119" s="107" t="s">
        <v>965</v>
      </c>
    </row>
    <row r="120" spans="1:89" s="2" customFormat="1" ht="12" customHeight="1" x14ac:dyDescent="0.2">
      <c r="A120" s="129" t="s">
        <v>2400</v>
      </c>
      <c r="B120" s="129" t="s">
        <v>2393</v>
      </c>
      <c r="C120" s="129"/>
      <c r="D120" s="129"/>
      <c r="E120" s="129" t="s">
        <v>2395</v>
      </c>
      <c r="F120" s="129"/>
      <c r="G120" s="129"/>
      <c r="H120" s="129"/>
      <c r="I120" s="129" t="s">
        <v>2394</v>
      </c>
      <c r="J120" s="129"/>
      <c r="K120" s="130">
        <v>43922</v>
      </c>
      <c r="L120" s="138">
        <v>1</v>
      </c>
      <c r="M120" s="16" t="s">
        <v>432</v>
      </c>
      <c r="N120" s="16" t="s">
        <v>433</v>
      </c>
      <c r="O120" s="25" t="s">
        <v>304</v>
      </c>
      <c r="P120" s="53">
        <v>3</v>
      </c>
      <c r="Q120" s="4">
        <v>5</v>
      </c>
      <c r="R120" s="54">
        <v>3.6</v>
      </c>
      <c r="S120" s="47">
        <v>6</v>
      </c>
      <c r="T120" s="16">
        <v>2008</v>
      </c>
      <c r="U120" s="21" t="s">
        <v>174</v>
      </c>
      <c r="V120" s="6">
        <v>44562</v>
      </c>
      <c r="W120" s="7">
        <v>44562</v>
      </c>
      <c r="X120" s="7">
        <f t="shared" si="4"/>
        <v>46387</v>
      </c>
      <c r="Y120" s="32" t="s">
        <v>9</v>
      </c>
      <c r="Z120" s="89">
        <v>3014503</v>
      </c>
      <c r="AA120" s="90" t="s">
        <v>2004</v>
      </c>
      <c r="AB120" s="91" t="s">
        <v>925</v>
      </c>
      <c r="AC120" s="92" t="s">
        <v>2005</v>
      </c>
      <c r="AD120" s="92" t="s">
        <v>2006</v>
      </c>
      <c r="AE120" s="93">
        <v>2009</v>
      </c>
      <c r="AF120" s="93" t="s">
        <v>927</v>
      </c>
      <c r="AG120" s="92" t="s">
        <v>955</v>
      </c>
      <c r="AH120" s="94">
        <v>1</v>
      </c>
      <c r="AI120" s="95">
        <v>100</v>
      </c>
      <c r="AJ120" s="93" t="s">
        <v>303</v>
      </c>
      <c r="AK120" s="93"/>
      <c r="AL120" s="93"/>
      <c r="AM120" s="93"/>
      <c r="AN120" s="93"/>
      <c r="AO120" s="96"/>
      <c r="AP120" s="97"/>
      <c r="AQ120" s="98"/>
      <c r="AR120" s="98"/>
      <c r="AS120" s="98"/>
      <c r="AT120" s="96"/>
      <c r="AU120" s="99" t="s">
        <v>2007</v>
      </c>
      <c r="AV120" s="100" t="s">
        <v>2008</v>
      </c>
      <c r="AW120" s="91"/>
      <c r="AX120" s="101">
        <v>42736</v>
      </c>
      <c r="AY120" s="101">
        <v>44561</v>
      </c>
      <c r="AZ120" s="100" t="s">
        <v>933</v>
      </c>
      <c r="BA120" s="91">
        <v>100</v>
      </c>
      <c r="BB120" s="91">
        <v>7</v>
      </c>
      <c r="BC120" s="102">
        <v>5</v>
      </c>
      <c r="BD120" s="103" t="s">
        <v>934</v>
      </c>
      <c r="BE120" s="101"/>
      <c r="BF120" s="101"/>
      <c r="BG120" s="91"/>
      <c r="BH120" s="101">
        <v>44075</v>
      </c>
      <c r="BI120" s="101">
        <v>44377</v>
      </c>
      <c r="BJ120" s="100" t="s">
        <v>933</v>
      </c>
      <c r="BK120" s="91">
        <v>100</v>
      </c>
      <c r="BL120" s="91">
        <v>21</v>
      </c>
      <c r="BM120" s="102">
        <v>4</v>
      </c>
      <c r="BN120" s="91" t="s">
        <v>934</v>
      </c>
      <c r="BO120" s="101"/>
      <c r="BP120" s="101"/>
      <c r="BQ120" s="100" t="s">
        <v>2009</v>
      </c>
      <c r="BR120" s="91" t="s">
        <v>948</v>
      </c>
      <c r="BS120" s="101">
        <v>43989</v>
      </c>
      <c r="BT120" s="91">
        <v>213542</v>
      </c>
      <c r="BU120" s="91" t="s">
        <v>949</v>
      </c>
      <c r="BV120" s="91">
        <v>1440</v>
      </c>
      <c r="BW120" s="91">
        <v>6.63</v>
      </c>
      <c r="BX120" s="91" t="s">
        <v>934</v>
      </c>
      <c r="BY120" s="101">
        <v>44178</v>
      </c>
      <c r="BZ120" s="91">
        <v>232910</v>
      </c>
      <c r="CA120" s="91" t="s">
        <v>951</v>
      </c>
      <c r="CB120" s="91">
        <v>135</v>
      </c>
      <c r="CC120" s="91">
        <v>1.36</v>
      </c>
      <c r="CD120" s="91" t="s">
        <v>940</v>
      </c>
      <c r="CE120" s="101">
        <v>44258</v>
      </c>
      <c r="CF120" s="104">
        <v>172912</v>
      </c>
      <c r="CG120" s="91" t="s">
        <v>963</v>
      </c>
      <c r="CH120" s="105">
        <v>39982</v>
      </c>
      <c r="CI120" s="106">
        <v>4058355</v>
      </c>
      <c r="CJ120" s="106">
        <v>662402</v>
      </c>
      <c r="CK120" s="107" t="s">
        <v>965</v>
      </c>
    </row>
    <row r="121" spans="1:89" s="2" customFormat="1" ht="12" customHeight="1" x14ac:dyDescent="0.2">
      <c r="A121" s="129"/>
      <c r="B121" s="129"/>
      <c r="C121" s="129" t="s">
        <v>2402</v>
      </c>
      <c r="D121" s="129"/>
      <c r="E121" s="129"/>
      <c r="F121" s="129" t="s">
        <v>2395</v>
      </c>
      <c r="G121" s="129"/>
      <c r="H121" s="129"/>
      <c r="I121" s="129"/>
      <c r="J121" s="129"/>
      <c r="K121" s="130">
        <v>43922</v>
      </c>
      <c r="L121" s="138">
        <v>1</v>
      </c>
      <c r="M121" s="16" t="s">
        <v>521</v>
      </c>
      <c r="N121" s="16" t="s">
        <v>521</v>
      </c>
      <c r="O121" s="25" t="s">
        <v>304</v>
      </c>
      <c r="P121" s="53">
        <v>3</v>
      </c>
      <c r="Q121" s="4">
        <v>5</v>
      </c>
      <c r="R121" s="54">
        <v>3.6</v>
      </c>
      <c r="S121" s="47">
        <v>6</v>
      </c>
      <c r="T121" s="16">
        <v>2007</v>
      </c>
      <c r="U121" s="21" t="s">
        <v>868</v>
      </c>
      <c r="V121" s="6">
        <v>44562</v>
      </c>
      <c r="W121" s="7">
        <v>44562</v>
      </c>
      <c r="X121" s="7">
        <f t="shared" si="4"/>
        <v>46387</v>
      </c>
      <c r="Y121" s="32" t="s">
        <v>9</v>
      </c>
      <c r="Z121" s="89">
        <v>125334</v>
      </c>
      <c r="AA121" s="90" t="s">
        <v>2010</v>
      </c>
      <c r="AB121" s="91" t="s">
        <v>925</v>
      </c>
      <c r="AC121" s="92" t="s">
        <v>521</v>
      </c>
      <c r="AD121" s="92" t="s">
        <v>521</v>
      </c>
      <c r="AE121" s="93">
        <v>2007</v>
      </c>
      <c r="AF121" s="93" t="s">
        <v>927</v>
      </c>
      <c r="AG121" s="92" t="s">
        <v>928</v>
      </c>
      <c r="AH121" s="94">
        <v>1</v>
      </c>
      <c r="AI121" s="95">
        <v>120</v>
      </c>
      <c r="AJ121" s="93" t="s">
        <v>929</v>
      </c>
      <c r="AK121" s="93"/>
      <c r="AL121" s="93"/>
      <c r="AM121" s="93"/>
      <c r="AN121" s="93"/>
      <c r="AO121" s="96"/>
      <c r="AP121" s="97"/>
      <c r="AQ121" s="98"/>
      <c r="AR121" s="98"/>
      <c r="AS121" s="98"/>
      <c r="AT121" s="96"/>
      <c r="AU121" s="99" t="s">
        <v>2011</v>
      </c>
      <c r="AV121" s="100" t="s">
        <v>2012</v>
      </c>
      <c r="AW121" s="91"/>
      <c r="AX121" s="101">
        <v>42736</v>
      </c>
      <c r="AY121" s="101">
        <v>44561</v>
      </c>
      <c r="AZ121" s="100" t="s">
        <v>933</v>
      </c>
      <c r="BA121" s="91">
        <v>100</v>
      </c>
      <c r="BB121" s="91">
        <v>7</v>
      </c>
      <c r="BC121" s="102">
        <v>5</v>
      </c>
      <c r="BD121" s="103" t="s">
        <v>934</v>
      </c>
      <c r="BE121" s="101"/>
      <c r="BF121" s="101"/>
      <c r="BG121" s="91"/>
      <c r="BH121" s="101">
        <v>43983</v>
      </c>
      <c r="BI121" s="101">
        <v>44377</v>
      </c>
      <c r="BJ121" s="100" t="s">
        <v>933</v>
      </c>
      <c r="BK121" s="91">
        <v>100</v>
      </c>
      <c r="BL121" s="91">
        <v>27</v>
      </c>
      <c r="BM121" s="102">
        <v>3</v>
      </c>
      <c r="BN121" s="91" t="s">
        <v>934</v>
      </c>
      <c r="BO121" s="101"/>
      <c r="BP121" s="101"/>
      <c r="BQ121" s="100" t="s">
        <v>935</v>
      </c>
      <c r="BR121" s="91" t="s">
        <v>936</v>
      </c>
      <c r="BS121" s="101">
        <v>43772</v>
      </c>
      <c r="BT121" s="91">
        <v>231308</v>
      </c>
      <c r="BU121" s="91" t="s">
        <v>951</v>
      </c>
      <c r="BV121" s="91">
        <v>288</v>
      </c>
      <c r="BW121" s="91">
        <v>2.85</v>
      </c>
      <c r="BX121" s="91" t="s">
        <v>938</v>
      </c>
      <c r="BY121" s="101">
        <v>44152</v>
      </c>
      <c r="BZ121" s="91">
        <v>95922</v>
      </c>
      <c r="CA121" s="91" t="s">
        <v>972</v>
      </c>
      <c r="CB121" s="91">
        <v>52</v>
      </c>
      <c r="CC121" s="91">
        <v>0.64</v>
      </c>
      <c r="CD121" s="91" t="s">
        <v>940</v>
      </c>
      <c r="CE121" s="101">
        <v>44225</v>
      </c>
      <c r="CF121" s="104">
        <v>130106</v>
      </c>
      <c r="CG121" s="91" t="s">
        <v>939</v>
      </c>
      <c r="CH121" s="105">
        <v>39241</v>
      </c>
      <c r="CI121" s="106">
        <v>5737268</v>
      </c>
      <c r="CJ121" s="106">
        <v>957711</v>
      </c>
      <c r="CK121" s="107" t="s">
        <v>965</v>
      </c>
    </row>
    <row r="122" spans="1:89" s="2" customFormat="1" ht="12" customHeight="1" x14ac:dyDescent="0.2">
      <c r="A122" s="129"/>
      <c r="B122" s="129"/>
      <c r="C122" s="129" t="s">
        <v>2402</v>
      </c>
      <c r="D122" s="129"/>
      <c r="E122" s="129"/>
      <c r="F122" s="129" t="s">
        <v>2395</v>
      </c>
      <c r="G122" s="129"/>
      <c r="H122" s="129"/>
      <c r="I122" s="129"/>
      <c r="J122" s="129"/>
      <c r="K122" s="130">
        <v>43922</v>
      </c>
      <c r="L122" s="138">
        <v>1</v>
      </c>
      <c r="M122" s="16" t="s">
        <v>522</v>
      </c>
      <c r="N122" s="16" t="s">
        <v>522</v>
      </c>
      <c r="O122" s="25" t="s">
        <v>304</v>
      </c>
      <c r="P122" s="53">
        <v>3</v>
      </c>
      <c r="Q122" s="4">
        <v>5</v>
      </c>
      <c r="R122" s="54">
        <v>3.6</v>
      </c>
      <c r="S122" s="47">
        <v>6</v>
      </c>
      <c r="T122" s="16">
        <v>2004</v>
      </c>
      <c r="U122" s="21" t="s">
        <v>869</v>
      </c>
      <c r="V122" s="6">
        <v>44562</v>
      </c>
      <c r="W122" s="7">
        <v>44562</v>
      </c>
      <c r="X122" s="7">
        <f t="shared" si="4"/>
        <v>46387</v>
      </c>
      <c r="Y122" s="32" t="s">
        <v>9</v>
      </c>
      <c r="Z122" s="89">
        <v>114633</v>
      </c>
      <c r="AA122" s="90" t="s">
        <v>2013</v>
      </c>
      <c r="AB122" s="91" t="s">
        <v>925</v>
      </c>
      <c r="AC122" s="92" t="s">
        <v>522</v>
      </c>
      <c r="AD122" s="92" t="s">
        <v>522</v>
      </c>
      <c r="AE122" s="93">
        <v>2004</v>
      </c>
      <c r="AF122" s="93" t="s">
        <v>927</v>
      </c>
      <c r="AG122" s="92" t="s">
        <v>928</v>
      </c>
      <c r="AH122" s="94">
        <v>1</v>
      </c>
      <c r="AI122" s="95">
        <v>122</v>
      </c>
      <c r="AJ122" s="93" t="s">
        <v>929</v>
      </c>
      <c r="AK122" s="93"/>
      <c r="AL122" s="93"/>
      <c r="AM122" s="93"/>
      <c r="AN122" s="93"/>
      <c r="AO122" s="96"/>
      <c r="AP122" s="97"/>
      <c r="AQ122" s="98"/>
      <c r="AR122" s="98"/>
      <c r="AS122" s="98"/>
      <c r="AT122" s="96"/>
      <c r="AU122" s="99" t="s">
        <v>2011</v>
      </c>
      <c r="AV122" s="100" t="s">
        <v>2014</v>
      </c>
      <c r="AW122" s="91"/>
      <c r="AX122" s="101">
        <v>42736</v>
      </c>
      <c r="AY122" s="101">
        <v>44561</v>
      </c>
      <c r="AZ122" s="100" t="s">
        <v>933</v>
      </c>
      <c r="BA122" s="91">
        <v>100</v>
      </c>
      <c r="BB122" s="91">
        <v>7</v>
      </c>
      <c r="BC122" s="102">
        <v>5</v>
      </c>
      <c r="BD122" s="103" t="s">
        <v>934</v>
      </c>
      <c r="BE122" s="101"/>
      <c r="BF122" s="101"/>
      <c r="BG122" s="91"/>
      <c r="BH122" s="101">
        <v>44022</v>
      </c>
      <c r="BI122" s="101">
        <v>44377</v>
      </c>
      <c r="BJ122" s="100" t="s">
        <v>933</v>
      </c>
      <c r="BK122" s="91">
        <v>100</v>
      </c>
      <c r="BL122" s="91">
        <v>24</v>
      </c>
      <c r="BM122" s="102">
        <v>2</v>
      </c>
      <c r="BN122" s="91" t="s">
        <v>934</v>
      </c>
      <c r="BO122" s="101"/>
      <c r="BP122" s="101"/>
      <c r="BQ122" s="100" t="s">
        <v>935</v>
      </c>
      <c r="BR122" s="91" t="s">
        <v>936</v>
      </c>
      <c r="BS122" s="101">
        <v>43758</v>
      </c>
      <c r="BT122" s="91">
        <v>234633</v>
      </c>
      <c r="BU122" s="91" t="s">
        <v>951</v>
      </c>
      <c r="BV122" s="91">
        <v>200</v>
      </c>
      <c r="BW122" s="91">
        <v>2.83</v>
      </c>
      <c r="BX122" s="91" t="s">
        <v>938</v>
      </c>
      <c r="BY122" s="101">
        <v>44143</v>
      </c>
      <c r="BZ122" s="91">
        <v>184450</v>
      </c>
      <c r="CA122" s="91" t="s">
        <v>963</v>
      </c>
      <c r="CB122" s="91">
        <v>250</v>
      </c>
      <c r="CC122" s="91">
        <v>0.98</v>
      </c>
      <c r="CD122" s="91" t="s">
        <v>940</v>
      </c>
      <c r="CE122" s="101">
        <v>44218</v>
      </c>
      <c r="CF122" s="104">
        <v>134913</v>
      </c>
      <c r="CG122" s="91" t="s">
        <v>939</v>
      </c>
      <c r="CH122" s="105">
        <v>38338</v>
      </c>
      <c r="CI122" s="106">
        <v>10753710</v>
      </c>
      <c r="CJ122" s="106">
        <v>1728336</v>
      </c>
      <c r="CK122" s="107" t="s">
        <v>965</v>
      </c>
    </row>
    <row r="123" spans="1:89" s="2" customFormat="1" ht="12" customHeight="1" x14ac:dyDescent="0.2">
      <c r="A123" s="129"/>
      <c r="B123" s="129" t="s">
        <v>2396</v>
      </c>
      <c r="C123" s="129"/>
      <c r="D123" s="129"/>
      <c r="E123" s="129"/>
      <c r="F123" s="129"/>
      <c r="G123" s="129"/>
      <c r="H123" s="129" t="s">
        <v>2395</v>
      </c>
      <c r="I123" s="129" t="s">
        <v>2393</v>
      </c>
      <c r="J123" s="129"/>
      <c r="K123" s="130">
        <v>43922</v>
      </c>
      <c r="L123" s="138">
        <v>1</v>
      </c>
      <c r="M123" s="16" t="s">
        <v>486</v>
      </c>
      <c r="N123" s="16" t="s">
        <v>486</v>
      </c>
      <c r="O123" s="4" t="s">
        <v>872</v>
      </c>
      <c r="P123" s="53">
        <v>2.4</v>
      </c>
      <c r="Q123" s="26">
        <v>4</v>
      </c>
      <c r="R123" s="54">
        <v>2.4</v>
      </c>
      <c r="S123" s="48">
        <v>4</v>
      </c>
      <c r="T123" s="16">
        <v>2002</v>
      </c>
      <c r="U123" s="21" t="s">
        <v>854</v>
      </c>
      <c r="V123" s="6">
        <v>44562</v>
      </c>
      <c r="W123" s="7">
        <v>44562</v>
      </c>
      <c r="X123" s="7">
        <v>46022</v>
      </c>
      <c r="Y123" s="32" t="s">
        <v>9</v>
      </c>
      <c r="Z123" s="89">
        <v>113528</v>
      </c>
      <c r="AA123" s="90" t="s">
        <v>2015</v>
      </c>
      <c r="AB123" s="91" t="s">
        <v>925</v>
      </c>
      <c r="AC123" s="92" t="s">
        <v>2016</v>
      </c>
      <c r="AD123" s="92" t="s">
        <v>2017</v>
      </c>
      <c r="AE123" s="93">
        <v>2003</v>
      </c>
      <c r="AF123" s="93" t="s">
        <v>927</v>
      </c>
      <c r="AG123" s="92" t="s">
        <v>1181</v>
      </c>
      <c r="AH123" s="94">
        <v>1</v>
      </c>
      <c r="AI123" s="95">
        <v>121</v>
      </c>
      <c r="AJ123" s="93" t="s">
        <v>956</v>
      </c>
      <c r="AK123" s="93"/>
      <c r="AL123" s="93"/>
      <c r="AM123" s="93"/>
      <c r="AN123" s="93"/>
      <c r="AO123" s="96"/>
      <c r="AP123" s="97"/>
      <c r="AQ123" s="98"/>
      <c r="AR123" s="98"/>
      <c r="AS123" s="98"/>
      <c r="AT123" s="96"/>
      <c r="AU123" s="99" t="s">
        <v>2018</v>
      </c>
      <c r="AV123" s="100" t="s">
        <v>2019</v>
      </c>
      <c r="AW123" s="91"/>
      <c r="AX123" s="101">
        <v>42736</v>
      </c>
      <c r="AY123" s="101">
        <v>44561</v>
      </c>
      <c r="AZ123" s="100" t="s">
        <v>933</v>
      </c>
      <c r="BA123" s="91">
        <v>100</v>
      </c>
      <c r="BB123" s="91">
        <v>7</v>
      </c>
      <c r="BC123" s="102">
        <v>5</v>
      </c>
      <c r="BD123" s="103" t="s">
        <v>934</v>
      </c>
      <c r="BE123" s="101"/>
      <c r="BF123" s="101"/>
      <c r="BG123" s="91"/>
      <c r="BH123" s="101">
        <v>43936</v>
      </c>
      <c r="BI123" s="101">
        <v>44377</v>
      </c>
      <c r="BJ123" s="100" t="s">
        <v>933</v>
      </c>
      <c r="BK123" s="91">
        <v>100</v>
      </c>
      <c r="BL123" s="91">
        <v>30</v>
      </c>
      <c r="BM123" s="102">
        <v>9</v>
      </c>
      <c r="BN123" s="91" t="s">
        <v>934</v>
      </c>
      <c r="BO123" s="101"/>
      <c r="BP123" s="101"/>
      <c r="BQ123" s="100" t="s">
        <v>1528</v>
      </c>
      <c r="BR123" s="91" t="s">
        <v>948</v>
      </c>
      <c r="BS123" s="101">
        <v>44197</v>
      </c>
      <c r="BT123" s="91">
        <v>265812</v>
      </c>
      <c r="BU123" s="91" t="s">
        <v>937</v>
      </c>
      <c r="BV123" s="91">
        <v>94</v>
      </c>
      <c r="BW123" s="91">
        <v>6.17</v>
      </c>
      <c r="BX123" s="91" t="s">
        <v>950</v>
      </c>
      <c r="BY123" s="101">
        <v>44036</v>
      </c>
      <c r="BZ123" s="91">
        <v>231455</v>
      </c>
      <c r="CA123" s="91" t="s">
        <v>951</v>
      </c>
      <c r="CB123" s="91">
        <v>32</v>
      </c>
      <c r="CC123" s="91">
        <v>0.4</v>
      </c>
      <c r="CD123" s="91" t="s">
        <v>940</v>
      </c>
      <c r="CE123" s="101">
        <v>44265</v>
      </c>
      <c r="CF123" s="104">
        <v>134134</v>
      </c>
      <c r="CG123" s="91" t="s">
        <v>939</v>
      </c>
      <c r="CH123" s="105">
        <v>37763</v>
      </c>
      <c r="CI123" s="106">
        <v>14542600</v>
      </c>
      <c r="CJ123" s="106">
        <v>2361275</v>
      </c>
      <c r="CK123" s="107" t="s">
        <v>965</v>
      </c>
    </row>
    <row r="124" spans="1:89" ht="15" customHeight="1" thickBot="1" x14ac:dyDescent="0.25">
      <c r="A124" s="129"/>
      <c r="B124" s="129" t="s">
        <v>2396</v>
      </c>
      <c r="C124" s="129"/>
      <c r="D124" s="129"/>
      <c r="E124" s="129"/>
      <c r="F124" s="129"/>
      <c r="G124" s="129"/>
      <c r="H124" s="129" t="s">
        <v>2395</v>
      </c>
      <c r="I124" s="129" t="s">
        <v>2393</v>
      </c>
      <c r="J124" s="129"/>
      <c r="K124" s="130">
        <v>43922</v>
      </c>
      <c r="L124" s="138">
        <v>1</v>
      </c>
      <c r="M124" s="16" t="s">
        <v>487</v>
      </c>
      <c r="N124" s="16" t="s">
        <v>487</v>
      </c>
      <c r="O124" s="4" t="s">
        <v>872</v>
      </c>
      <c r="P124" s="53">
        <v>2.4</v>
      </c>
      <c r="Q124" s="26">
        <v>4</v>
      </c>
      <c r="R124" s="54">
        <v>2.4</v>
      </c>
      <c r="S124" s="48">
        <v>4</v>
      </c>
      <c r="T124" s="16">
        <v>2002</v>
      </c>
      <c r="U124" s="21" t="s">
        <v>855</v>
      </c>
      <c r="V124" s="6">
        <v>44562</v>
      </c>
      <c r="W124" s="7">
        <v>44562</v>
      </c>
      <c r="X124" s="7">
        <v>46022</v>
      </c>
      <c r="Y124" s="32" t="s">
        <v>9</v>
      </c>
      <c r="Z124" s="89">
        <v>113529</v>
      </c>
      <c r="AA124" s="90" t="s">
        <v>2020</v>
      </c>
      <c r="AB124" s="91" t="s">
        <v>925</v>
      </c>
      <c r="AC124" s="92" t="s">
        <v>2021</v>
      </c>
      <c r="AD124" s="92" t="s">
        <v>2022</v>
      </c>
      <c r="AE124" s="93">
        <v>2003</v>
      </c>
      <c r="AF124" s="93" t="s">
        <v>1124</v>
      </c>
      <c r="AG124" s="92" t="s">
        <v>1181</v>
      </c>
      <c r="AH124" s="94">
        <v>1</v>
      </c>
      <c r="AI124" s="95">
        <v>124</v>
      </c>
      <c r="AJ124" s="93" t="s">
        <v>956</v>
      </c>
      <c r="AU124" s="99" t="s">
        <v>2018</v>
      </c>
      <c r="AV124" s="100" t="s">
        <v>2019</v>
      </c>
      <c r="AX124" s="101">
        <v>42736</v>
      </c>
      <c r="AY124" s="101">
        <v>44561</v>
      </c>
      <c r="AZ124" s="100" t="s">
        <v>933</v>
      </c>
      <c r="BA124" s="91">
        <v>100</v>
      </c>
      <c r="BB124" s="91">
        <v>7</v>
      </c>
      <c r="BC124" s="102">
        <v>5</v>
      </c>
      <c r="BD124" s="103" t="s">
        <v>934</v>
      </c>
      <c r="BH124" s="101">
        <v>43936</v>
      </c>
      <c r="BI124" s="101">
        <v>44377</v>
      </c>
      <c r="BJ124" s="100" t="s">
        <v>933</v>
      </c>
      <c r="BK124" s="91">
        <v>100</v>
      </c>
      <c r="BL124" s="91">
        <v>30</v>
      </c>
      <c r="BM124" s="102">
        <v>7</v>
      </c>
      <c r="BN124" s="91" t="s">
        <v>934</v>
      </c>
      <c r="BQ124" s="100" t="s">
        <v>1528</v>
      </c>
      <c r="BR124" s="91" t="s">
        <v>948</v>
      </c>
      <c r="BS124" s="101">
        <v>44197</v>
      </c>
      <c r="BT124" s="91">
        <v>291027</v>
      </c>
      <c r="BU124" s="91" t="s">
        <v>937</v>
      </c>
      <c r="BV124" s="91">
        <v>59</v>
      </c>
      <c r="BW124" s="91">
        <v>3.71</v>
      </c>
      <c r="BX124" s="91" t="s">
        <v>950</v>
      </c>
      <c r="BY124" s="101">
        <v>44043</v>
      </c>
      <c r="BZ124" s="91">
        <v>230229</v>
      </c>
      <c r="CA124" s="91" t="s">
        <v>951</v>
      </c>
      <c r="CB124" s="91">
        <v>46</v>
      </c>
      <c r="CC124" s="91">
        <v>0.56000000000000005</v>
      </c>
      <c r="CD124" s="91" t="s">
        <v>940</v>
      </c>
      <c r="CE124" s="101">
        <v>44272</v>
      </c>
      <c r="CF124" s="104">
        <v>134255</v>
      </c>
      <c r="CG124" s="91" t="s">
        <v>939</v>
      </c>
      <c r="CH124" s="105">
        <v>37930</v>
      </c>
      <c r="CI124" s="106">
        <v>10303022</v>
      </c>
      <c r="CJ124" s="106">
        <v>1701869</v>
      </c>
      <c r="CK124" s="107" t="s">
        <v>965</v>
      </c>
    </row>
    <row r="125" spans="1:89" ht="12.75" thickBot="1" x14ac:dyDescent="0.25">
      <c r="L125" s="139">
        <f>SUM(L3:L124)</f>
        <v>122</v>
      </c>
      <c r="P125" s="55">
        <f>SUM(P3:P124)</f>
        <v>235.62400000000002</v>
      </c>
      <c r="R125" s="56">
        <f>SUM(R3:R124)</f>
        <v>281.66879999999964</v>
      </c>
    </row>
  </sheetData>
  <mergeCells count="6">
    <mergeCell ref="CH1:CK1"/>
    <mergeCell ref="AW1:BF1"/>
    <mergeCell ref="BG1:BP1"/>
    <mergeCell ref="BR1:BW1"/>
    <mergeCell ref="BX1:CC1"/>
    <mergeCell ref="CD1:CG1"/>
  </mergeCells>
  <conditionalFormatting sqref="BG1:BJ2">
    <cfRule type="expression" dxfId="235" priority="133">
      <formula>$BI1:$BI1 = "W"</formula>
    </cfRule>
    <cfRule type="expression" dxfId="234" priority="134">
      <formula>$BI1:$BI1 = "I"</formula>
    </cfRule>
    <cfRule type="expression" dxfId="233" priority="135">
      <formula>$BI1:$BI1 = "S"</formula>
    </cfRule>
  </conditionalFormatting>
  <conditionalFormatting sqref="AX3:AZ1048576">
    <cfRule type="expression" dxfId="232" priority="130">
      <formula>#REF! = "W"</formula>
    </cfRule>
    <cfRule type="expression" dxfId="231" priority="131">
      <formula>#REF! = "I"</formula>
    </cfRule>
    <cfRule type="expression" dxfId="230" priority="132">
      <formula>#REF!= "S"</formula>
    </cfRule>
  </conditionalFormatting>
  <conditionalFormatting sqref="BG884292:BJ1048576">
    <cfRule type="expression" dxfId="229" priority="127">
      <formula>$BM35713:$BM35713 = "W"</formula>
    </cfRule>
    <cfRule type="expression" dxfId="228" priority="128">
      <formula>$BM35713:$BM35713 = "I"</formula>
    </cfRule>
    <cfRule type="expression" dxfId="227" priority="129">
      <formula>$BM35713:$BM35713 = "S"</formula>
    </cfRule>
  </conditionalFormatting>
  <conditionalFormatting sqref="AX2:AZ2">
    <cfRule type="expression" dxfId="226" priority="124">
      <formula>#REF! = "W"</formula>
    </cfRule>
    <cfRule type="expression" dxfId="225" priority="125">
      <formula>#REF! = "I"</formula>
    </cfRule>
    <cfRule type="expression" dxfId="224" priority="126">
      <formula>#REF!= "S"</formula>
    </cfRule>
  </conditionalFormatting>
  <conditionalFormatting sqref="AW2">
    <cfRule type="expression" dxfId="223" priority="121">
      <formula>$AX2:$AX2 = "W"</formula>
    </cfRule>
    <cfRule type="expression" dxfId="222" priority="122">
      <formula>$AX2:$AX2 = "I"</formula>
    </cfRule>
    <cfRule type="expression" dxfId="221" priority="123">
      <formula>$AX2:$AX2= "S"</formula>
    </cfRule>
  </conditionalFormatting>
  <conditionalFormatting sqref="AW884292:AW1048576">
    <cfRule type="expression" dxfId="220" priority="118">
      <formula>$AL35713:$AL35713 = "W"</formula>
    </cfRule>
    <cfRule type="expression" dxfId="219" priority="119">
      <formula>$AL35713:$AL35713 = "I"</formula>
    </cfRule>
    <cfRule type="expression" dxfId="218" priority="120">
      <formula>$AL35713:$AL35713= "S"</formula>
    </cfRule>
  </conditionalFormatting>
  <conditionalFormatting sqref="AW1:AZ1">
    <cfRule type="expression" dxfId="217" priority="115">
      <formula>$AX1:$AX1 = "W"</formula>
    </cfRule>
    <cfRule type="expression" dxfId="216" priority="116">
      <formula>$AX1:$AX1 = "I"</formula>
    </cfRule>
    <cfRule type="expression" dxfId="215" priority="117">
      <formula>$AX1:$AX1= "S"</formula>
    </cfRule>
  </conditionalFormatting>
  <conditionalFormatting sqref="BG3:BJ84179">
    <cfRule type="expression" dxfId="214" priority="112">
      <formula>#REF! = "W"</formula>
    </cfRule>
    <cfRule type="expression" dxfId="213" priority="113">
      <formula>#REF! = "I"</formula>
    </cfRule>
    <cfRule type="expression" dxfId="212" priority="114">
      <formula>#REF! = "S"</formula>
    </cfRule>
  </conditionalFormatting>
  <conditionalFormatting sqref="AW3:AW84179">
    <cfRule type="expression" dxfId="211" priority="109">
      <formula>#REF! = "W"</formula>
    </cfRule>
    <cfRule type="expression" dxfId="210" priority="110">
      <formula>#REF! = "I"</formula>
    </cfRule>
    <cfRule type="expression" dxfId="209" priority="111">
      <formula>#REF!= "S"</formula>
    </cfRule>
  </conditionalFormatting>
  <conditionalFormatting sqref="BG84180:BJ284175">
    <cfRule type="expression" dxfId="208" priority="106">
      <formula>#REF! = "W"</formula>
    </cfRule>
    <cfRule type="expression" dxfId="207" priority="107">
      <formula>#REF! = "I"</formula>
    </cfRule>
    <cfRule type="expression" dxfId="206" priority="108">
      <formula>#REF! = "S"</formula>
    </cfRule>
  </conditionalFormatting>
  <conditionalFormatting sqref="AW84180:AW284175">
    <cfRule type="expression" dxfId="205" priority="103">
      <formula>#REF! = "W"</formula>
    </cfRule>
    <cfRule type="expression" dxfId="204" priority="104">
      <formula>#REF! = "I"</formula>
    </cfRule>
    <cfRule type="expression" dxfId="203" priority="105">
      <formula>#REF!= "S"</formula>
    </cfRule>
  </conditionalFormatting>
  <conditionalFormatting sqref="BG284176:BJ384173">
    <cfRule type="expression" dxfId="202" priority="100">
      <formula>#REF! = "W"</formula>
    </cfRule>
    <cfRule type="expression" dxfId="201" priority="101">
      <formula>#REF! = "I"</formula>
    </cfRule>
    <cfRule type="expression" dxfId="200" priority="102">
      <formula>#REF! = "S"</formula>
    </cfRule>
  </conditionalFormatting>
  <conditionalFormatting sqref="AW284176:AW384173">
    <cfRule type="expression" dxfId="199" priority="97">
      <formula>#REF! = "W"</formula>
    </cfRule>
    <cfRule type="expression" dxfId="198" priority="98">
      <formula>#REF! = "I"</formula>
    </cfRule>
    <cfRule type="expression" dxfId="197" priority="99">
      <formula>#REF!= "S"</formula>
    </cfRule>
  </conditionalFormatting>
  <conditionalFormatting sqref="BG384174:BJ584169">
    <cfRule type="expression" dxfId="196" priority="94">
      <formula>#REF! = "W"</formula>
    </cfRule>
    <cfRule type="expression" dxfId="195" priority="95">
      <formula>#REF! = "I"</formula>
    </cfRule>
    <cfRule type="expression" dxfId="194" priority="96">
      <formula>#REF! = "S"</formula>
    </cfRule>
  </conditionalFormatting>
  <conditionalFormatting sqref="AW384174:AW584169">
    <cfRule type="expression" dxfId="193" priority="91">
      <formula>#REF! = "W"</formula>
    </cfRule>
    <cfRule type="expression" dxfId="192" priority="92">
      <formula>#REF! = "I"</formula>
    </cfRule>
    <cfRule type="expression" dxfId="191" priority="93">
      <formula>#REF!= "S"</formula>
    </cfRule>
  </conditionalFormatting>
  <conditionalFormatting sqref="BG584170:BJ684295">
    <cfRule type="expression" dxfId="190" priority="88">
      <formula>#REF! = "W"</formula>
    </cfRule>
    <cfRule type="expression" dxfId="189" priority="89">
      <formula>#REF! = "I"</formula>
    </cfRule>
    <cfRule type="expression" dxfId="188" priority="90">
      <formula>#REF! = "S"</formula>
    </cfRule>
  </conditionalFormatting>
  <conditionalFormatting sqref="AW584170:AW684295">
    <cfRule type="expression" dxfId="187" priority="85">
      <formula>#REF! = "W"</formula>
    </cfRule>
    <cfRule type="expression" dxfId="186" priority="86">
      <formula>#REF! = "I"</formula>
    </cfRule>
    <cfRule type="expression" dxfId="185" priority="87">
      <formula>#REF!= "S"</formula>
    </cfRule>
  </conditionalFormatting>
  <conditionalFormatting sqref="BG684296:BJ784293">
    <cfRule type="expression" dxfId="184" priority="82">
      <formula>#REF! = "W"</formula>
    </cfRule>
    <cfRule type="expression" dxfId="183" priority="83">
      <formula>#REF! = "I"</formula>
    </cfRule>
    <cfRule type="expression" dxfId="182" priority="84">
      <formula>#REF! = "S"</formula>
    </cfRule>
  </conditionalFormatting>
  <conditionalFormatting sqref="AW684296:AW784293">
    <cfRule type="expression" dxfId="181" priority="79">
      <formula>#REF! = "W"</formula>
    </cfRule>
    <cfRule type="expression" dxfId="180" priority="80">
      <formula>#REF! = "I"</formula>
    </cfRule>
    <cfRule type="expression" dxfId="179" priority="81">
      <formula>#REF!= "S"</formula>
    </cfRule>
  </conditionalFormatting>
  <conditionalFormatting sqref="BG784294:BJ884291">
    <cfRule type="expression" dxfId="178" priority="76">
      <formula>#REF! = "W"</formula>
    </cfRule>
    <cfRule type="expression" dxfId="177" priority="77">
      <formula>#REF! = "I"</formula>
    </cfRule>
    <cfRule type="expression" dxfId="176" priority="78">
      <formula>#REF! = "S"</formula>
    </cfRule>
  </conditionalFormatting>
  <conditionalFormatting sqref="AW784294:AW884291">
    <cfRule type="expression" dxfId="175" priority="73">
      <formula>#REF! = "W"</formula>
    </cfRule>
    <cfRule type="expression" dxfId="174" priority="74">
      <formula>#REF! = "I"</formula>
    </cfRule>
    <cfRule type="expression" dxfId="173" priority="75">
      <formula>#REF!= "S"</formula>
    </cfRule>
  </conditionalFormatting>
  <conditionalFormatting sqref="A1:K51 K52 A53:K1048576">
    <cfRule type="expression" dxfId="172" priority="44">
      <formula>$N1="S"</formula>
    </cfRule>
    <cfRule type="expression" dxfId="171" priority="45">
      <formula>$N1="S"</formula>
    </cfRule>
    <cfRule type="expression" dxfId="170" priority="46">
      <formula>$N1="G"</formula>
    </cfRule>
    <cfRule type="expression" dxfId="169" priority="47">
      <formula>$N1="S"</formula>
    </cfRule>
    <cfRule type="expression" dxfId="168" priority="48">
      <formula>$N1="G"</formula>
    </cfRule>
    <cfRule type="expression" dxfId="167" priority="49">
      <formula>$N1="S"</formula>
    </cfRule>
    <cfRule type="expression" dxfId="166" priority="50">
      <formula>$N1="G"</formula>
    </cfRule>
    <cfRule type="expression" dxfId="165" priority="51">
      <formula>$N1="S"</formula>
    </cfRule>
    <cfRule type="expression" dxfId="164" priority="52">
      <formula>$N1="G"</formula>
    </cfRule>
    <cfRule type="expression" dxfId="163" priority="53">
      <formula>$N1="S"</formula>
    </cfRule>
    <cfRule type="expression" dxfId="162" priority="54">
      <formula>$N1="G"</formula>
    </cfRule>
    <cfRule type="expression" dxfId="161" priority="55">
      <formula>$N1="S"</formula>
    </cfRule>
    <cfRule type="expression" dxfId="160" priority="56">
      <formula>$N1="G"</formula>
    </cfRule>
    <cfRule type="expression" dxfId="159" priority="57">
      <formula>$N1="S"</formula>
    </cfRule>
    <cfRule type="expression" dxfId="158" priority="58">
      <formula>$N1="G"</formula>
    </cfRule>
    <cfRule type="expression" dxfId="157" priority="59">
      <formula>$N1="S"</formula>
    </cfRule>
    <cfRule type="expression" dxfId="156" priority="60">
      <formula>$N1="G"</formula>
    </cfRule>
    <cfRule type="expression" dxfId="155" priority="61">
      <formula>$N1="S"</formula>
    </cfRule>
    <cfRule type="expression" dxfId="154" priority="62">
      <formula>$N1="G"</formula>
    </cfRule>
    <cfRule type="expression" dxfId="153" priority="63">
      <formula>$N1="S"</formula>
    </cfRule>
    <cfRule type="expression" dxfId="152" priority="64">
      <formula>$N1="G"</formula>
    </cfRule>
    <cfRule type="expression" dxfId="151" priority="65">
      <formula>$N1="S"</formula>
    </cfRule>
    <cfRule type="expression" dxfId="150" priority="66">
      <formula>$N1="G"</formula>
    </cfRule>
    <cfRule type="expression" dxfId="149" priority="67">
      <formula>$N1="S"</formula>
    </cfRule>
    <cfRule type="expression" dxfId="148" priority="68">
      <formula>$N1="G"</formula>
    </cfRule>
    <cfRule type="expression" dxfId="147" priority="69">
      <formula>$N1="S"</formula>
    </cfRule>
    <cfRule type="expression" dxfId="146" priority="70">
      <formula>$N1="G"</formula>
    </cfRule>
    <cfRule type="expression" dxfId="145" priority="71">
      <formula>$N1="S"</formula>
    </cfRule>
    <cfRule type="expression" dxfId="144" priority="72">
      <formula>$N1="S"</formula>
    </cfRule>
  </conditionalFormatting>
  <conditionalFormatting sqref="A1:K51 K52 A53:K1048576">
    <cfRule type="expression" dxfId="143" priority="41">
      <formula>$N1="G"</formula>
    </cfRule>
    <cfRule type="expression" dxfId="142" priority="42">
      <formula>$N1="G"</formula>
    </cfRule>
    <cfRule type="expression" dxfId="141" priority="43">
      <formula>$N1="S"</formula>
    </cfRule>
  </conditionalFormatting>
  <conditionalFormatting sqref="A1:K51 K52 A53:K1048576">
    <cfRule type="expression" dxfId="140" priority="40">
      <formula>$N1="G"</formula>
    </cfRule>
  </conditionalFormatting>
  <conditionalFormatting sqref="A1:K51 K52 A53:K1048576">
    <cfRule type="expression" dxfId="139" priority="39">
      <formula>$N1="S"</formula>
    </cfRule>
  </conditionalFormatting>
  <conditionalFormatting sqref="A1:K51 K52 A53:K1048576">
    <cfRule type="expression" dxfId="138" priority="38">
      <formula>$N1="S"</formula>
    </cfRule>
  </conditionalFormatting>
  <conditionalFormatting sqref="A1:K51 K52 A53:K1048576">
    <cfRule type="expression" dxfId="137" priority="37">
      <formula>$N1="G"</formula>
    </cfRule>
  </conditionalFormatting>
  <conditionalFormatting sqref="A52:J52">
    <cfRule type="expression" dxfId="136" priority="8">
      <formula>$N52="S"</formula>
    </cfRule>
    <cfRule type="expression" dxfId="135" priority="9">
      <formula>$N52="S"</formula>
    </cfRule>
    <cfRule type="expression" dxfId="134" priority="10">
      <formula>$N52="G"</formula>
    </cfRule>
    <cfRule type="expression" dxfId="133" priority="11">
      <formula>$N52="S"</formula>
    </cfRule>
    <cfRule type="expression" dxfId="132" priority="12">
      <formula>$N52="G"</formula>
    </cfRule>
    <cfRule type="expression" dxfId="131" priority="13">
      <formula>$N52="S"</formula>
    </cfRule>
    <cfRule type="expression" dxfId="130" priority="14">
      <formula>$N52="G"</formula>
    </cfRule>
    <cfRule type="expression" dxfId="129" priority="15">
      <formula>$N52="S"</formula>
    </cfRule>
    <cfRule type="expression" dxfId="128" priority="16">
      <formula>$N52="G"</formula>
    </cfRule>
    <cfRule type="expression" dxfId="127" priority="17">
      <formula>$N52="S"</formula>
    </cfRule>
    <cfRule type="expression" dxfId="126" priority="18">
      <formula>$N52="G"</formula>
    </cfRule>
    <cfRule type="expression" dxfId="125" priority="19">
      <formula>$N52="S"</formula>
    </cfRule>
    <cfRule type="expression" dxfId="124" priority="20">
      <formula>$N52="G"</formula>
    </cfRule>
    <cfRule type="expression" dxfId="123" priority="21">
      <formula>$N52="S"</formula>
    </cfRule>
    <cfRule type="expression" dxfId="122" priority="22">
      <formula>$N52="G"</formula>
    </cfRule>
    <cfRule type="expression" dxfId="121" priority="23">
      <formula>$N52="S"</formula>
    </cfRule>
    <cfRule type="expression" dxfId="120" priority="24">
      <formula>$N52="G"</formula>
    </cfRule>
    <cfRule type="expression" dxfId="119" priority="25">
      <formula>$N52="S"</formula>
    </cfRule>
    <cfRule type="expression" dxfId="118" priority="26">
      <formula>$N52="G"</formula>
    </cfRule>
    <cfRule type="expression" dxfId="117" priority="27">
      <formula>$N52="S"</formula>
    </cfRule>
    <cfRule type="expression" dxfId="116" priority="28">
      <formula>$N52="G"</formula>
    </cfRule>
    <cfRule type="expression" dxfId="115" priority="29">
      <formula>$N52="S"</formula>
    </cfRule>
    <cfRule type="expression" dxfId="114" priority="30">
      <formula>$N52="G"</formula>
    </cfRule>
    <cfRule type="expression" dxfId="113" priority="31">
      <formula>$N52="S"</formula>
    </cfRule>
    <cfRule type="expression" dxfId="112" priority="32">
      <formula>$N52="G"</formula>
    </cfRule>
    <cfRule type="expression" dxfId="111" priority="33">
      <formula>$N52="S"</formula>
    </cfRule>
    <cfRule type="expression" dxfId="110" priority="34">
      <formula>$N52="G"</formula>
    </cfRule>
    <cfRule type="expression" dxfId="109" priority="35">
      <formula>$N52="S"</formula>
    </cfRule>
    <cfRule type="expression" dxfId="108" priority="36">
      <formula>$N52="S"</formula>
    </cfRule>
  </conditionalFormatting>
  <conditionalFormatting sqref="A52:J52">
    <cfRule type="expression" dxfId="107" priority="5">
      <formula>$N52="G"</formula>
    </cfRule>
    <cfRule type="expression" dxfId="106" priority="6">
      <formula>$N52="G"</formula>
    </cfRule>
    <cfRule type="expression" dxfId="105" priority="7">
      <formula>$N52="S"</formula>
    </cfRule>
  </conditionalFormatting>
  <conditionalFormatting sqref="A52:J52">
    <cfRule type="expression" dxfId="104" priority="4">
      <formula>$N52="G"</formula>
    </cfRule>
  </conditionalFormatting>
  <conditionalFormatting sqref="A52:J52">
    <cfRule type="expression" dxfId="103" priority="3">
      <formula>$N52="S"</formula>
    </cfRule>
  </conditionalFormatting>
  <conditionalFormatting sqref="A52:J52">
    <cfRule type="expression" dxfId="102" priority="2">
      <formula>$N52="S"</formula>
    </cfRule>
  </conditionalFormatting>
  <conditionalFormatting sqref="A52:J52">
    <cfRule type="expression" dxfId="101" priority="1">
      <formula>$N52="G"</formula>
    </cfRule>
  </conditionalFormatting>
  <hyperlinks>
    <hyperlink ref="AA3" r:id="rId1" xr:uid="{0172843D-37AA-4031-89AD-1617FEE53614}"/>
    <hyperlink ref="AA4" r:id="rId2" xr:uid="{5AC946AD-F2DF-41E5-A9C9-17E5A1DAD186}"/>
    <hyperlink ref="AA5" r:id="rId3" xr:uid="{041EDE91-DD56-44B8-B5B4-E9962C4CD803}"/>
    <hyperlink ref="AA6" r:id="rId4" xr:uid="{E3C5EDEC-D5D9-42F1-9C88-2C52D668C6BB}"/>
    <hyperlink ref="AA7" r:id="rId5" xr:uid="{F79F8EB6-809F-4252-9AC1-8E723A53783F}"/>
    <hyperlink ref="AA8" r:id="rId6" xr:uid="{452B14EC-6444-42F9-8506-95D00367BCBF}"/>
    <hyperlink ref="AA9" r:id="rId7" xr:uid="{DB2DF32A-5572-46F0-84D4-35ECCE5F4FC7}"/>
    <hyperlink ref="AA10" r:id="rId8" xr:uid="{62BE9490-EDDB-4355-966C-A9A718819D56}"/>
    <hyperlink ref="AA11" r:id="rId9" xr:uid="{9153FEF3-BA1F-443B-9C11-80CCB24B8E30}"/>
    <hyperlink ref="AA12" r:id="rId10" xr:uid="{AFCAD06A-67DF-4FE9-8ECE-F836C1441162}"/>
    <hyperlink ref="AA13" r:id="rId11" xr:uid="{B703BF24-72D0-42D7-889A-85FBAD0A94A1}"/>
    <hyperlink ref="AA14" r:id="rId12" xr:uid="{8742A919-4908-4C24-92A3-78B37EECCEF8}"/>
    <hyperlink ref="AA15" r:id="rId13" xr:uid="{337EE765-A2FB-40F5-952F-8C91376993CF}"/>
    <hyperlink ref="AA16" r:id="rId14" xr:uid="{DEEC2B2E-33C9-4266-8D29-FC472DB8AA10}"/>
    <hyperlink ref="AA17" r:id="rId15" xr:uid="{37CCC1AC-582F-476C-87CF-D09EACD72292}"/>
    <hyperlink ref="AA18" r:id="rId16" xr:uid="{7F173BA1-A9F3-40F6-B18D-85F8EB9B004D}"/>
    <hyperlink ref="AA19" r:id="rId17" xr:uid="{B8604687-D987-4793-8E82-24BAEBDBAB59}"/>
    <hyperlink ref="AA20" r:id="rId18" xr:uid="{56EC35B3-CC31-498A-BEE8-DD2605C931C2}"/>
    <hyperlink ref="AA21" r:id="rId19" xr:uid="{EA5322BB-72F6-4A4A-929D-6D17CC08D15D}"/>
    <hyperlink ref="AA22" r:id="rId20" xr:uid="{5E4FD5EC-08F5-4004-8952-B691904F5394}"/>
    <hyperlink ref="AA23" r:id="rId21" xr:uid="{C084AAD1-EE56-4087-B33E-D0AB5E4FC0B3}"/>
    <hyperlink ref="AA24" r:id="rId22" xr:uid="{2C2AEF4D-84E0-4CBB-B651-1C59883006F3}"/>
    <hyperlink ref="AA25" r:id="rId23" xr:uid="{4249E617-FBC3-4B08-9266-E9C8E687C7DB}"/>
    <hyperlink ref="AA26" r:id="rId24" xr:uid="{E79374DB-6D8F-475F-AD01-572E4D0C77CE}"/>
    <hyperlink ref="AA27" r:id="rId25" xr:uid="{766E5A56-ABED-4ACF-BCA9-39926D56BA28}"/>
    <hyperlink ref="AA28" r:id="rId26" xr:uid="{3D1E9045-D840-40D4-A781-2187E43E74D4}"/>
    <hyperlink ref="AA29" r:id="rId27" xr:uid="{FBEA89DF-D5EC-4AEF-B69D-6A5AFA4E1869}"/>
    <hyperlink ref="AA30" r:id="rId28" xr:uid="{C6A41E6A-1703-45F2-AEE8-E4B9204FE951}"/>
    <hyperlink ref="AA31" r:id="rId29" xr:uid="{16F73D59-0CAA-460C-97FC-946D927B1F6C}"/>
    <hyperlink ref="AA32" r:id="rId30" xr:uid="{1161B273-8CBD-44B7-B843-89E40BB5E585}"/>
    <hyperlink ref="AA33" r:id="rId31" xr:uid="{5E1F7AE2-93B2-47F8-A334-C12817600D08}"/>
    <hyperlink ref="AA34" r:id="rId32" xr:uid="{B2D82F23-0767-4EB7-8EE5-A88342C3C9C8}"/>
    <hyperlink ref="AA35" r:id="rId33" xr:uid="{12EC66EF-CA70-4D52-B2E6-9F3998B45C79}"/>
    <hyperlink ref="AA36" r:id="rId34" xr:uid="{E67C2185-6EEA-4BE6-B757-2A7F48E79AAA}"/>
    <hyperlink ref="AA37" r:id="rId35" xr:uid="{4701C904-E8CD-45DF-A5C0-61265CD2A357}"/>
    <hyperlink ref="AA38" r:id="rId36" xr:uid="{39A1CB89-DB4F-4A03-B523-EDE26FDDBE80}"/>
    <hyperlink ref="AA39" r:id="rId37" xr:uid="{60E19AF6-A78F-40CF-AD7C-D5AD54C89956}"/>
    <hyperlink ref="AA40" r:id="rId38" xr:uid="{EC582BF7-9A74-4A06-9987-3748FDC36D4D}"/>
    <hyperlink ref="AA41" r:id="rId39" xr:uid="{C274AC67-5676-403A-96D1-E916E0D4FF7E}"/>
    <hyperlink ref="AA42" r:id="rId40" xr:uid="{535B7D42-9D89-4B64-A73D-52CB9C07C763}"/>
    <hyperlink ref="AA43" r:id="rId41" xr:uid="{8A5E1F33-4309-45E4-848D-7238EA261F8E}"/>
    <hyperlink ref="AA44" r:id="rId42" xr:uid="{D54EF332-9C86-4ACF-A6A7-814081E11B6F}"/>
    <hyperlink ref="AA45" r:id="rId43" xr:uid="{84BA77C2-A02E-4702-A2A3-5CD33232FB21}"/>
    <hyperlink ref="AA46" r:id="rId44" xr:uid="{9D3D4B25-89EE-4097-9C49-653C9F43738F}"/>
    <hyperlink ref="AA47" r:id="rId45" xr:uid="{123C7816-83FD-4DE2-97A1-3161B27F97B4}"/>
    <hyperlink ref="AA48" r:id="rId46" xr:uid="{6F356BDD-E1C5-4049-A0BB-542342E2AB45}"/>
    <hyperlink ref="AA49" r:id="rId47" xr:uid="{B3DDAB83-B464-42FD-BFE0-BF253C0FB674}"/>
    <hyperlink ref="AA50" r:id="rId48" xr:uid="{6150E1C3-0445-436A-B54D-F43170C60774}"/>
    <hyperlink ref="AA51" r:id="rId49" xr:uid="{E1479611-06AD-477B-A2FB-7B706C922049}"/>
    <hyperlink ref="AA52" r:id="rId50" xr:uid="{75244EB4-0472-403F-8A8C-9A6CFD38B73D}"/>
    <hyperlink ref="AA53" r:id="rId51" xr:uid="{D13199A1-29DC-4D28-8B52-5461197CEE6E}"/>
    <hyperlink ref="AA54" r:id="rId52" xr:uid="{13316FC1-82C7-43FA-B6E3-C20C4E247AC0}"/>
    <hyperlink ref="AA55" r:id="rId53" xr:uid="{091746C9-8034-4CE5-9A60-0F511E93A4CB}"/>
    <hyperlink ref="AA56" r:id="rId54" xr:uid="{93721182-DA26-4B70-BEF6-04A6D68013EF}"/>
    <hyperlink ref="AA57" r:id="rId55" xr:uid="{77657169-B380-42F9-8FA9-F1192E6D0B58}"/>
    <hyperlink ref="AA58" r:id="rId56" xr:uid="{470BB74B-45B3-4F1E-91AA-134FB21ABA44}"/>
    <hyperlink ref="AA59" r:id="rId57" xr:uid="{310F2A54-5B4B-46B4-B3BC-5C88416C2327}"/>
    <hyperlink ref="AA60" r:id="rId58" xr:uid="{415FBBB2-17D9-45D6-A54B-B2871EF502D4}"/>
    <hyperlink ref="AA61" r:id="rId59" xr:uid="{1E198A37-41D2-4F85-A9FF-A69D89B74FC8}"/>
    <hyperlink ref="AA62" r:id="rId60" xr:uid="{D372BB46-C4BA-4483-9175-3DF6B87695EC}"/>
    <hyperlink ref="AA63" r:id="rId61" xr:uid="{295C0CFE-0B78-463C-AAD9-990F162882AA}"/>
    <hyperlink ref="AA64" r:id="rId62" xr:uid="{83B0E2C9-A89B-40F2-98F2-C58642BC7F7F}"/>
    <hyperlink ref="AA65" r:id="rId63" xr:uid="{89E61148-922E-47B6-AC35-46D5FFA0A32E}"/>
    <hyperlink ref="AA66" r:id="rId64" xr:uid="{6C097622-CA96-4DB4-ADFD-1FE2BC6FD9F5}"/>
    <hyperlink ref="AA67" r:id="rId65" xr:uid="{628F0B85-07AD-4C8D-A818-A030C0241D3A}"/>
    <hyperlink ref="AA68" r:id="rId66" xr:uid="{20417EC5-1EC8-4672-BA08-99520D9EA514}"/>
    <hyperlink ref="AA69" r:id="rId67" xr:uid="{BF53E476-7BB4-40A0-A908-4B0E6F897348}"/>
    <hyperlink ref="AA70" r:id="rId68" xr:uid="{EEF82111-BDA5-4323-9183-AAA690B0DDD4}"/>
    <hyperlink ref="AA71" r:id="rId69" xr:uid="{FB0D4E36-7F4F-484E-9345-5943A32991BD}"/>
    <hyperlink ref="AA72" r:id="rId70" xr:uid="{46B3CF48-0838-433B-8A3F-3469A97352FC}"/>
    <hyperlink ref="AA73" r:id="rId71" xr:uid="{9D8F0B7A-EE47-4EAF-96E4-1DB2A86C4240}"/>
    <hyperlink ref="AA74" r:id="rId72" xr:uid="{8F2CC070-5812-4294-98ED-F982266697A1}"/>
    <hyperlink ref="AA75" r:id="rId73" xr:uid="{CBFB5C65-DF63-40DA-8E7F-CD548DED83B6}"/>
    <hyperlink ref="AA76" r:id="rId74" xr:uid="{08988826-B2C2-486B-9758-655CBD98AE96}"/>
    <hyperlink ref="AA77" r:id="rId75" xr:uid="{444309A5-71C6-46EF-9815-0CED9F594014}"/>
    <hyperlink ref="AA78" r:id="rId76" xr:uid="{E7FFCBEC-5228-4661-AEB7-7B69C67AAD2A}"/>
    <hyperlink ref="AA79" r:id="rId77" xr:uid="{51B55ECC-399D-452D-83AA-D2B4B9C7A011}"/>
    <hyperlink ref="AA80" r:id="rId78" xr:uid="{9C23ADF9-346E-4F39-A44B-0D650820A9CF}"/>
    <hyperlink ref="AA81" r:id="rId79" xr:uid="{143BB821-D3D6-4878-8B67-6FAB97588FF0}"/>
    <hyperlink ref="AA82" r:id="rId80" xr:uid="{CDEC78CD-4370-417B-8993-F397E2F77DC0}"/>
    <hyperlink ref="AA83" r:id="rId81" xr:uid="{03B0D968-E8F1-45C9-B122-1A260D29C02E}"/>
    <hyperlink ref="AA84" r:id="rId82" xr:uid="{668671FB-D60D-49C1-B784-A91AA419D87E}"/>
    <hyperlink ref="AA85" r:id="rId83" xr:uid="{4AB63262-41D7-4103-AD4B-5A086DB1F059}"/>
    <hyperlink ref="AA86" r:id="rId84" xr:uid="{592F5991-042B-4207-BE18-79C3265654B4}"/>
    <hyperlink ref="AA87" r:id="rId85" xr:uid="{1147D218-F2B7-4302-87FE-35F3BBF77FE4}"/>
    <hyperlink ref="AA88" r:id="rId86" xr:uid="{33429D20-C3B6-4221-808D-65E57D142EFD}"/>
    <hyperlink ref="AA89" r:id="rId87" xr:uid="{3B160E32-C684-4B0F-AAFA-8C1210CD32EA}"/>
    <hyperlink ref="AA90" r:id="rId88" xr:uid="{65FA7FBC-A654-4252-BFF9-E7B9AB7639C1}"/>
    <hyperlink ref="AA91" r:id="rId89" xr:uid="{ABA0D23D-355A-4BA7-B79F-3156B4075F83}"/>
    <hyperlink ref="AA92" r:id="rId90" xr:uid="{5E5E9E9B-8C85-479C-8715-BBF0AE6554F2}"/>
    <hyperlink ref="AA93" r:id="rId91" xr:uid="{963BA180-330F-4D16-BC99-5F450CE2FF87}"/>
    <hyperlink ref="AA94" r:id="rId92" xr:uid="{EB8AF171-B16E-4794-8D2B-E1D92128F471}"/>
    <hyperlink ref="AA95" r:id="rId93" xr:uid="{4EEA0305-2EDC-4E33-806B-EB66CFF5EF9D}"/>
    <hyperlink ref="AA96" r:id="rId94" xr:uid="{D0E32CEA-AA4A-4509-9795-FD82CF38AD03}"/>
    <hyperlink ref="AA97" r:id="rId95" xr:uid="{B6A7A85F-D2F2-47D5-A5AB-4637841DE16C}"/>
    <hyperlink ref="AA98" r:id="rId96" xr:uid="{75DDB996-86B8-444D-A031-DC419D3F307E}"/>
    <hyperlink ref="AA99" r:id="rId97" xr:uid="{7C192FB6-1225-481B-86C8-A40CC77B05EB}"/>
    <hyperlink ref="AA100" r:id="rId98" xr:uid="{9E0DE481-1200-4D1E-AF6C-C379E711EE2A}"/>
    <hyperlink ref="AA101" r:id="rId99" xr:uid="{ED6913EB-7024-4C36-9287-B86C50C9D050}"/>
    <hyperlink ref="AA102" r:id="rId100" xr:uid="{76A7E73B-12AD-4469-B7E5-58BC1CE8EEC5}"/>
    <hyperlink ref="AA103" r:id="rId101" xr:uid="{965FD3DD-B5BA-4992-AD28-A55F6848CC88}"/>
    <hyperlink ref="AA104" r:id="rId102" xr:uid="{262635C5-EFEE-4994-8FFA-3CCAFE5A6C5C}"/>
    <hyperlink ref="AA105" r:id="rId103" xr:uid="{92A05625-2FEC-4BF3-B915-9F5E364022EA}"/>
    <hyperlink ref="AA106" r:id="rId104" xr:uid="{EFA18329-421F-4D23-BECF-15DD9816AF5C}"/>
    <hyperlink ref="AA107" r:id="rId105" xr:uid="{53E6CA44-D7F1-459A-973E-544EF9C0B87C}"/>
    <hyperlink ref="AA108" r:id="rId106" xr:uid="{41F59102-E5E5-49F1-BA2E-70795FFE9D61}"/>
    <hyperlink ref="AA109" r:id="rId107" xr:uid="{06D727B5-76A8-48A7-85DA-A21F6305D841}"/>
    <hyperlink ref="AA110" r:id="rId108" xr:uid="{064A041D-E29F-462C-AF4F-A975A2A3FACE}"/>
    <hyperlink ref="AA111" r:id="rId109" xr:uid="{9E66000A-93C6-4A90-AE1F-5E8F088138A2}"/>
    <hyperlink ref="AA112" r:id="rId110" xr:uid="{687EFAC6-E87D-4826-AF56-626D4BBC3DFC}"/>
    <hyperlink ref="AA113" r:id="rId111" xr:uid="{038B1E2A-52FA-44D4-9686-1B026876FC52}"/>
    <hyperlink ref="AA114" r:id="rId112" xr:uid="{D9D302ED-9E88-4233-B722-74BC1BE3999D}"/>
    <hyperlink ref="AA115" r:id="rId113" xr:uid="{D3C027F5-0090-4C2D-BEAE-AE628965667F}"/>
    <hyperlink ref="AA116" r:id="rId114" xr:uid="{A095F01D-B3E4-48E9-9B1A-B3411FD0AC47}"/>
    <hyperlink ref="AA117" r:id="rId115" xr:uid="{362EEE13-F231-4958-9261-A1B7381E3D40}"/>
    <hyperlink ref="AA118" r:id="rId116" xr:uid="{AB5DD2C2-83A1-44D9-BCDC-8EA6938DE56E}"/>
    <hyperlink ref="AA119" r:id="rId117" xr:uid="{C7BBA71B-2D47-4BEF-BBA5-4B3E171C8892}"/>
    <hyperlink ref="AA120" r:id="rId118" xr:uid="{03903E7D-45C5-4F27-8841-79CD91AC22F1}"/>
    <hyperlink ref="AA121" r:id="rId119" xr:uid="{73FD4408-14F4-498D-BEDD-0E22F75275D7}"/>
    <hyperlink ref="AA122" r:id="rId120" xr:uid="{D4C052ED-24EA-418F-8DC4-588E6B55C251}"/>
    <hyperlink ref="AA123" r:id="rId121" xr:uid="{DE85BA38-EE59-40EC-8E4D-E9954F8E0C03}"/>
    <hyperlink ref="AA124" r:id="rId122" xr:uid="{21E55639-11DA-4A06-813C-E6AE5AE54BBE}"/>
  </hyperlinks>
  <pageMargins left="0.7" right="0.7" top="0.75" bottom="0.75" header="0.3" footer="0.3"/>
  <pageSetup paperSize="9" orientation="portrait" horizontalDpi="300" verticalDpi="300" r:id="rId123"/>
  <legacyDrawing r:id="rId12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B076-AF65-41BB-B0A1-3C1D0B79FAD2}">
  <dimension ref="A1:CK102"/>
  <sheetViews>
    <sheetView tabSelected="1" zoomScale="80" zoomScaleNormal="80" workbookViewId="0">
      <selection activeCell="M19" sqref="M19"/>
    </sheetView>
  </sheetViews>
  <sheetFormatPr defaultColWidth="8.85546875" defaultRowHeight="12" outlineLevelCol="1" x14ac:dyDescent="0.2"/>
  <cols>
    <col min="1" max="10" width="5.7109375" style="136" customWidth="1" outlineLevel="1"/>
    <col min="11" max="11" width="10.7109375" style="137" customWidth="1" outlineLevel="1"/>
    <col min="12" max="12" width="3.5703125" style="17" bestFit="1" customWidth="1"/>
    <col min="13" max="14" width="35.85546875" style="17" customWidth="1"/>
    <col min="15" max="15" width="8.85546875" style="17" customWidth="1"/>
    <col min="16" max="16" width="13.5703125" style="17" customWidth="1"/>
    <col min="17" max="17" width="8.5703125" style="17" customWidth="1"/>
    <col min="18" max="18" width="13.5703125" style="52" customWidth="1"/>
    <col min="19" max="19" width="8.5703125" style="52" customWidth="1"/>
    <col min="20" max="22" width="5.85546875" style="17" customWidth="1"/>
    <col min="23" max="24" width="9.85546875" style="17" customWidth="1"/>
    <col min="25" max="25" width="18.85546875" style="35" customWidth="1"/>
    <col min="26" max="26" width="8.7109375" style="110" customWidth="1" collapsed="1"/>
    <col min="27" max="27" width="8.7109375" style="110" customWidth="1"/>
    <col min="28" max="28" width="6.5703125" style="91" customWidth="1"/>
    <col min="29" max="30" width="25.140625" style="92" customWidth="1"/>
    <col min="31" max="32" width="7.140625" style="93" customWidth="1"/>
    <col min="33" max="33" width="10.5703125" style="92" customWidth="1"/>
    <col min="34" max="34" width="7.28515625" style="94" customWidth="1"/>
    <col min="35" max="35" width="7.28515625" style="95" customWidth="1"/>
    <col min="36" max="36" width="5.7109375" style="93" customWidth="1"/>
    <col min="37" max="38" width="7.7109375" style="93" hidden="1" customWidth="1"/>
    <col min="39" max="40" width="5.7109375" style="93" hidden="1" customWidth="1"/>
    <col min="41" max="41" width="10.7109375" style="96" hidden="1" customWidth="1"/>
    <col min="42" max="42" width="5.7109375" style="97" hidden="1" customWidth="1"/>
    <col min="43" max="43" width="10.7109375" style="98" hidden="1" customWidth="1"/>
    <col min="44" max="44" width="7.7109375" style="98" hidden="1" customWidth="1"/>
    <col min="45" max="45" width="10.7109375" style="98" hidden="1" customWidth="1"/>
    <col min="46" max="46" width="7.140625" style="96" hidden="1" customWidth="1"/>
    <col min="47" max="47" width="18.140625" style="99" customWidth="1"/>
    <col min="48" max="48" width="44.28515625" style="100" customWidth="1"/>
    <col min="49" max="49" width="3.7109375" style="91" customWidth="1"/>
    <col min="50" max="51" width="10.7109375" style="101" customWidth="1"/>
    <col min="52" max="52" width="10.7109375" style="100" customWidth="1"/>
    <col min="53" max="53" width="4.7109375" style="91" customWidth="1"/>
    <col min="54" max="54" width="5.7109375" style="91" customWidth="1"/>
    <col min="55" max="55" width="5.7109375" style="102" customWidth="1"/>
    <col min="56" max="56" width="5.7109375" style="103" customWidth="1"/>
    <col min="57" max="57" width="8.85546875" style="101"/>
    <col min="58" max="58" width="5.7109375" style="101" customWidth="1"/>
    <col min="59" max="59" width="5.7109375" style="91" hidden="1" customWidth="1" outlineLevel="1"/>
    <col min="60" max="61" width="5.7109375" style="101" hidden="1" customWidth="1" outlineLevel="1"/>
    <col min="62" max="62" width="5.7109375" style="100" hidden="1" customWidth="1" outlineLevel="1"/>
    <col min="63" max="64" width="5.7109375" style="91" hidden="1" customWidth="1" outlineLevel="1"/>
    <col min="65" max="65" width="5.7109375" style="102" hidden="1" customWidth="1" outlineLevel="1"/>
    <col min="66" max="66" width="5.7109375" style="91" hidden="1" customWidth="1" outlineLevel="1"/>
    <col min="67" max="68" width="5.7109375" style="101" hidden="1" customWidth="1" outlineLevel="1"/>
    <col min="69" max="69" width="10" style="100" customWidth="1" collapsed="1"/>
    <col min="70" max="70" width="9.140625" style="91" customWidth="1"/>
    <col min="71" max="71" width="9.140625" style="101" customWidth="1"/>
    <col min="72" max="76" width="9.140625" style="91" customWidth="1"/>
    <col min="77" max="77" width="9.140625" style="101"/>
    <col min="78" max="78" width="9.140625" style="91"/>
    <col min="79" max="81" width="9.140625" style="91" customWidth="1"/>
    <col min="82" max="82" width="9.140625" style="91" hidden="1" customWidth="1" outlineLevel="1"/>
    <col min="83" max="83" width="9.140625" style="101" hidden="1" customWidth="1" outlineLevel="1"/>
    <col min="84" max="84" width="9.140625" style="104" hidden="1" customWidth="1" outlineLevel="1"/>
    <col min="85" max="85" width="9.140625" style="91" hidden="1" customWidth="1" outlineLevel="1"/>
    <col min="86" max="86" width="9.140625" style="105" collapsed="1"/>
    <col min="87" max="87" width="9.140625" style="106"/>
    <col min="88" max="88" width="9.140625" style="106" customWidth="1"/>
    <col min="89" max="89" width="13.85546875" style="107" customWidth="1"/>
    <col min="90" max="16384" width="8.85546875" style="17"/>
  </cols>
  <sheetData>
    <row r="1" spans="1:89" s="2" customFormat="1" ht="26.1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7"/>
      <c r="L1" s="17"/>
      <c r="M1" s="17"/>
      <c r="N1" s="17"/>
      <c r="O1" s="17"/>
      <c r="P1" s="17"/>
      <c r="Q1" s="17"/>
      <c r="R1" s="52"/>
      <c r="S1" s="52"/>
      <c r="T1" s="17"/>
      <c r="U1" s="17"/>
      <c r="V1" s="17"/>
      <c r="W1" s="17"/>
      <c r="X1" s="17"/>
      <c r="Y1" s="35"/>
      <c r="Z1" s="57"/>
      <c r="AA1" s="57"/>
      <c r="AB1" s="58"/>
      <c r="AC1" s="59"/>
      <c r="AD1" s="59"/>
      <c r="AE1" s="59"/>
      <c r="AF1" s="58"/>
      <c r="AG1" s="59"/>
      <c r="AH1" s="60"/>
      <c r="AI1" s="60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61"/>
      <c r="AV1" s="61"/>
      <c r="AW1" s="111" t="s">
        <v>875</v>
      </c>
      <c r="AX1" s="112"/>
      <c r="AY1" s="112"/>
      <c r="AZ1" s="112"/>
      <c r="BA1" s="112"/>
      <c r="BB1" s="112"/>
      <c r="BC1" s="112"/>
      <c r="BD1" s="112"/>
      <c r="BE1" s="112"/>
      <c r="BF1" s="113"/>
      <c r="BG1" s="114" t="s">
        <v>876</v>
      </c>
      <c r="BH1" s="112"/>
      <c r="BI1" s="112"/>
      <c r="BJ1" s="112"/>
      <c r="BK1" s="112"/>
      <c r="BL1" s="112"/>
      <c r="BM1" s="112"/>
      <c r="BN1" s="112"/>
      <c r="BO1" s="112"/>
      <c r="BP1" s="113"/>
      <c r="BQ1" s="62" t="s">
        <v>877</v>
      </c>
      <c r="BR1" s="115" t="s">
        <v>878</v>
      </c>
      <c r="BS1" s="116"/>
      <c r="BT1" s="116"/>
      <c r="BU1" s="116"/>
      <c r="BV1" s="116"/>
      <c r="BW1" s="117"/>
      <c r="BX1" s="118" t="s">
        <v>879</v>
      </c>
      <c r="BY1" s="119"/>
      <c r="BZ1" s="119"/>
      <c r="CA1" s="119"/>
      <c r="CB1" s="119"/>
      <c r="CC1" s="120"/>
      <c r="CD1" s="114" t="s">
        <v>880</v>
      </c>
      <c r="CE1" s="121"/>
      <c r="CF1" s="121"/>
      <c r="CG1" s="122"/>
      <c r="CH1" s="123" t="s">
        <v>881</v>
      </c>
      <c r="CI1" s="124"/>
      <c r="CJ1" s="124"/>
      <c r="CK1" s="125"/>
    </row>
    <row r="2" spans="1:89" ht="30" customHeight="1" x14ac:dyDescent="0.2">
      <c r="A2" s="126" t="s">
        <v>960</v>
      </c>
      <c r="B2" s="126" t="s">
        <v>948</v>
      </c>
      <c r="C2" s="126" t="s">
        <v>936</v>
      </c>
      <c r="D2" s="126" t="s">
        <v>962</v>
      </c>
      <c r="E2" s="126" t="s">
        <v>950</v>
      </c>
      <c r="F2" s="126" t="s">
        <v>938</v>
      </c>
      <c r="G2" s="127" t="s">
        <v>2388</v>
      </c>
      <c r="H2" s="126" t="s">
        <v>409</v>
      </c>
      <c r="I2" s="126" t="s">
        <v>2389</v>
      </c>
      <c r="J2" s="127" t="s">
        <v>2390</v>
      </c>
      <c r="K2" s="128" t="s">
        <v>2391</v>
      </c>
      <c r="L2" s="131" t="s">
        <v>2</v>
      </c>
      <c r="M2" s="1" t="s">
        <v>0</v>
      </c>
      <c r="N2" s="1" t="s">
        <v>1</v>
      </c>
      <c r="O2" s="1" t="s">
        <v>301</v>
      </c>
      <c r="P2" s="14" t="s">
        <v>873</v>
      </c>
      <c r="Q2" s="14" t="s">
        <v>850</v>
      </c>
      <c r="R2" s="46" t="s">
        <v>874</v>
      </c>
      <c r="S2" s="46" t="s">
        <v>850</v>
      </c>
      <c r="T2" s="1" t="s">
        <v>300</v>
      </c>
      <c r="U2" s="1" t="s">
        <v>851</v>
      </c>
      <c r="V2" s="1" t="s">
        <v>3</v>
      </c>
      <c r="W2" s="1" t="s">
        <v>4</v>
      </c>
      <c r="X2" s="14" t="s">
        <v>5</v>
      </c>
      <c r="Y2" s="29" t="s">
        <v>852</v>
      </c>
      <c r="Z2" s="63" t="s">
        <v>882</v>
      </c>
      <c r="AA2" s="63" t="s">
        <v>883</v>
      </c>
      <c r="AB2" s="64" t="s">
        <v>884</v>
      </c>
      <c r="AC2" s="63" t="s">
        <v>885</v>
      </c>
      <c r="AD2" s="63" t="s">
        <v>886</v>
      </c>
      <c r="AE2" s="63" t="s">
        <v>300</v>
      </c>
      <c r="AF2" s="63" t="s">
        <v>887</v>
      </c>
      <c r="AG2" s="63" t="s">
        <v>888</v>
      </c>
      <c r="AH2" s="63" t="s">
        <v>889</v>
      </c>
      <c r="AI2" s="65" t="s">
        <v>890</v>
      </c>
      <c r="AJ2" s="63" t="s">
        <v>891</v>
      </c>
      <c r="AK2" s="63" t="s">
        <v>892</v>
      </c>
      <c r="AL2" s="63" t="s">
        <v>893</v>
      </c>
      <c r="AM2" s="63" t="s">
        <v>894</v>
      </c>
      <c r="AN2" s="63" t="s">
        <v>895</v>
      </c>
      <c r="AO2" s="63" t="s">
        <v>896</v>
      </c>
      <c r="AP2" s="63" t="s">
        <v>897</v>
      </c>
      <c r="AQ2" s="63" t="s">
        <v>898</v>
      </c>
      <c r="AR2" s="66" t="s">
        <v>899</v>
      </c>
      <c r="AS2" s="63" t="s">
        <v>900</v>
      </c>
      <c r="AT2" s="63" t="s">
        <v>901</v>
      </c>
      <c r="AU2" s="63" t="s">
        <v>902</v>
      </c>
      <c r="AV2" s="63" t="s">
        <v>903</v>
      </c>
      <c r="AW2" s="67"/>
      <c r="AX2" s="67" t="s">
        <v>904</v>
      </c>
      <c r="AY2" s="67" t="s">
        <v>905</v>
      </c>
      <c r="AZ2" s="68" t="s">
        <v>906</v>
      </c>
      <c r="BA2" s="68" t="s">
        <v>907</v>
      </c>
      <c r="BB2" s="69" t="s">
        <v>908</v>
      </c>
      <c r="BC2" s="70" t="s">
        <v>909</v>
      </c>
      <c r="BD2" s="71" t="s">
        <v>910</v>
      </c>
      <c r="BE2" s="72" t="s">
        <v>911</v>
      </c>
      <c r="BF2" s="72" t="s">
        <v>912</v>
      </c>
      <c r="BG2" s="73"/>
      <c r="BH2" s="73" t="s">
        <v>904</v>
      </c>
      <c r="BI2" s="73" t="s">
        <v>905</v>
      </c>
      <c r="BJ2" s="73" t="s">
        <v>906</v>
      </c>
      <c r="BK2" s="74" t="s">
        <v>907</v>
      </c>
      <c r="BL2" s="75" t="s">
        <v>908</v>
      </c>
      <c r="BM2" s="76" t="s">
        <v>909</v>
      </c>
      <c r="BN2" s="74" t="s">
        <v>910</v>
      </c>
      <c r="BO2" s="77" t="s">
        <v>911</v>
      </c>
      <c r="BP2" s="77" t="s">
        <v>912</v>
      </c>
      <c r="BQ2" s="78" t="s">
        <v>913</v>
      </c>
      <c r="BR2" s="79" t="s">
        <v>914</v>
      </c>
      <c r="BS2" s="80" t="s">
        <v>915</v>
      </c>
      <c r="BT2" s="79" t="s">
        <v>916</v>
      </c>
      <c r="BU2" s="79" t="s">
        <v>917</v>
      </c>
      <c r="BV2" s="79" t="s">
        <v>918</v>
      </c>
      <c r="BW2" s="79" t="s">
        <v>919</v>
      </c>
      <c r="BX2" s="81" t="s">
        <v>914</v>
      </c>
      <c r="BY2" s="82" t="s">
        <v>915</v>
      </c>
      <c r="BZ2" s="81" t="s">
        <v>916</v>
      </c>
      <c r="CA2" s="81" t="s">
        <v>917</v>
      </c>
      <c r="CB2" s="81" t="s">
        <v>918</v>
      </c>
      <c r="CC2" s="81" t="s">
        <v>919</v>
      </c>
      <c r="CD2" s="83" t="s">
        <v>914</v>
      </c>
      <c r="CE2" s="84" t="s">
        <v>915</v>
      </c>
      <c r="CF2" s="85" t="s">
        <v>916</v>
      </c>
      <c r="CG2" s="83" t="s">
        <v>917</v>
      </c>
      <c r="CH2" s="86" t="s">
        <v>920</v>
      </c>
      <c r="CI2" s="87" t="s">
        <v>921</v>
      </c>
      <c r="CJ2" s="88" t="s">
        <v>922</v>
      </c>
      <c r="CK2" s="87" t="s">
        <v>923</v>
      </c>
    </row>
    <row r="3" spans="1:89" x14ac:dyDescent="0.2">
      <c r="A3" s="129" t="s">
        <v>2405</v>
      </c>
      <c r="B3" s="129" t="s">
        <v>2396</v>
      </c>
      <c r="C3" s="129"/>
      <c r="D3" s="129" t="s">
        <v>2393</v>
      </c>
      <c r="E3" s="129"/>
      <c r="F3" s="129"/>
      <c r="G3" s="129"/>
      <c r="H3" s="129"/>
      <c r="I3" s="129"/>
      <c r="J3" s="129"/>
      <c r="K3" s="130">
        <v>43922</v>
      </c>
      <c r="L3" s="132">
        <v>1</v>
      </c>
      <c r="M3" s="16" t="s">
        <v>639</v>
      </c>
      <c r="N3" s="16" t="s">
        <v>640</v>
      </c>
      <c r="O3" s="22" t="s">
        <v>305</v>
      </c>
      <c r="P3" s="53">
        <v>1</v>
      </c>
      <c r="Q3" s="4">
        <v>5</v>
      </c>
      <c r="R3" s="54">
        <v>1.2</v>
      </c>
      <c r="S3" s="47">
        <v>6</v>
      </c>
      <c r="T3" s="16">
        <v>2016</v>
      </c>
      <c r="U3" s="21" t="s">
        <v>641</v>
      </c>
      <c r="V3" s="20">
        <v>45031</v>
      </c>
      <c r="W3" s="19">
        <v>45031</v>
      </c>
      <c r="X3" s="7">
        <f t="shared" ref="X3:X66" si="0">DATE(YEAR(W3)+5,MONTH(W3),DAY(W3)-1)</f>
        <v>46857</v>
      </c>
      <c r="Y3" s="33" t="s">
        <v>9</v>
      </c>
      <c r="Z3" s="89">
        <v>3080120</v>
      </c>
      <c r="AA3" s="90" t="s">
        <v>2023</v>
      </c>
      <c r="AB3" s="91" t="s">
        <v>1067</v>
      </c>
      <c r="AC3" s="92" t="s">
        <v>640</v>
      </c>
      <c r="AD3" s="92" t="s">
        <v>2024</v>
      </c>
      <c r="AE3" s="93">
        <v>2016</v>
      </c>
      <c r="AF3" s="93" t="s">
        <v>927</v>
      </c>
      <c r="AG3" s="92" t="s">
        <v>955</v>
      </c>
      <c r="AH3" s="94">
        <v>1</v>
      </c>
      <c r="AI3" s="95">
        <v>92</v>
      </c>
      <c r="AJ3" s="93" t="s">
        <v>302</v>
      </c>
      <c r="AU3" s="99" t="s">
        <v>2025</v>
      </c>
      <c r="AV3" s="100" t="s">
        <v>2026</v>
      </c>
      <c r="AX3" s="101">
        <v>42931</v>
      </c>
      <c r="AY3" s="101">
        <v>45030</v>
      </c>
      <c r="AZ3" s="100" t="s">
        <v>933</v>
      </c>
      <c r="BA3" s="91">
        <v>100</v>
      </c>
      <c r="BB3" s="91">
        <v>5</v>
      </c>
      <c r="BC3" s="102">
        <v>4</v>
      </c>
      <c r="BD3" s="103" t="s">
        <v>934</v>
      </c>
      <c r="BH3" s="101">
        <v>42840</v>
      </c>
      <c r="BI3" s="101">
        <v>45030</v>
      </c>
      <c r="BJ3" s="100" t="s">
        <v>933</v>
      </c>
      <c r="BK3" s="91">
        <v>100</v>
      </c>
      <c r="BL3" s="91">
        <v>100</v>
      </c>
      <c r="BM3" s="102">
        <v>16</v>
      </c>
      <c r="BN3" s="91" t="s">
        <v>934</v>
      </c>
      <c r="BQ3" s="100" t="s">
        <v>1221</v>
      </c>
      <c r="BR3" s="91" t="s">
        <v>948</v>
      </c>
      <c r="BS3" s="101">
        <v>43978</v>
      </c>
      <c r="BT3" s="91">
        <v>160206</v>
      </c>
      <c r="BU3" s="91" t="s">
        <v>961</v>
      </c>
      <c r="BV3" s="91">
        <v>259</v>
      </c>
      <c r="BW3" s="91">
        <v>2.52</v>
      </c>
      <c r="BX3" s="91" t="s">
        <v>962</v>
      </c>
      <c r="BY3" s="101">
        <v>44049</v>
      </c>
      <c r="BZ3" s="91">
        <v>231409</v>
      </c>
      <c r="CA3" s="91" t="s">
        <v>951</v>
      </c>
      <c r="CB3" s="91">
        <v>249</v>
      </c>
      <c r="CC3" s="91">
        <v>2.93</v>
      </c>
      <c r="CD3" s="91" t="s">
        <v>964</v>
      </c>
      <c r="CE3" s="101">
        <v>44208</v>
      </c>
      <c r="CF3" s="104">
        <v>101922</v>
      </c>
      <c r="CG3" s="91" t="s">
        <v>972</v>
      </c>
    </row>
    <row r="4" spans="1:89" x14ac:dyDescent="0.2">
      <c r="A4" s="129"/>
      <c r="B4" s="129" t="s">
        <v>2400</v>
      </c>
      <c r="C4" s="129"/>
      <c r="D4" s="129"/>
      <c r="E4" s="129" t="s">
        <v>2395</v>
      </c>
      <c r="F4" s="129"/>
      <c r="G4" s="129"/>
      <c r="H4" s="129"/>
      <c r="I4" s="129" t="s">
        <v>2394</v>
      </c>
      <c r="J4" s="129"/>
      <c r="K4" s="130">
        <v>43922</v>
      </c>
      <c r="L4" s="132">
        <v>1</v>
      </c>
      <c r="M4" s="16" t="s">
        <v>629</v>
      </c>
      <c r="N4" s="16" t="s">
        <v>630</v>
      </c>
      <c r="O4" s="22" t="s">
        <v>305</v>
      </c>
      <c r="P4" s="53">
        <v>4.032</v>
      </c>
      <c r="Q4" s="4">
        <v>5</v>
      </c>
      <c r="R4" s="54">
        <v>4.8384</v>
      </c>
      <c r="S4" s="47">
        <v>6</v>
      </c>
      <c r="T4" s="16">
        <v>2015</v>
      </c>
      <c r="U4" s="21" t="s">
        <v>631</v>
      </c>
      <c r="V4" s="20">
        <v>45127</v>
      </c>
      <c r="W4" s="19">
        <v>45127</v>
      </c>
      <c r="X4" s="7">
        <f t="shared" si="0"/>
        <v>46953</v>
      </c>
      <c r="Y4" s="33" t="s">
        <v>9</v>
      </c>
      <c r="Z4" s="89">
        <v>3073198</v>
      </c>
      <c r="AA4" s="90" t="s">
        <v>2027</v>
      </c>
      <c r="AB4" s="91" t="s">
        <v>925</v>
      </c>
      <c r="AC4" s="92" t="s">
        <v>2028</v>
      </c>
      <c r="AD4" s="92" t="s">
        <v>2029</v>
      </c>
      <c r="AE4" s="93">
        <v>2016</v>
      </c>
      <c r="AF4" s="93" t="s">
        <v>927</v>
      </c>
      <c r="AG4" s="92" t="s">
        <v>1095</v>
      </c>
      <c r="AH4" s="94">
        <v>1</v>
      </c>
      <c r="AI4" s="95">
        <v>134</v>
      </c>
      <c r="AJ4" s="93" t="s">
        <v>956</v>
      </c>
      <c r="AU4" s="99" t="s">
        <v>1096</v>
      </c>
      <c r="AV4" s="100" t="s">
        <v>2030</v>
      </c>
      <c r="AX4" s="101">
        <v>43028</v>
      </c>
      <c r="AY4" s="101">
        <v>45126</v>
      </c>
      <c r="AZ4" s="100" t="s">
        <v>933</v>
      </c>
      <c r="BA4" s="91">
        <v>100</v>
      </c>
      <c r="BB4" s="91">
        <v>5</v>
      </c>
      <c r="BC4" s="102">
        <v>3</v>
      </c>
      <c r="BD4" s="103" t="s">
        <v>934</v>
      </c>
      <c r="BH4" s="101">
        <v>42936</v>
      </c>
      <c r="BI4" s="101">
        <v>45126</v>
      </c>
      <c r="BJ4" s="100" t="s">
        <v>933</v>
      </c>
      <c r="BK4" s="91">
        <v>100</v>
      </c>
      <c r="BL4" s="91">
        <v>100</v>
      </c>
      <c r="BM4" s="102">
        <v>28</v>
      </c>
      <c r="BN4" s="91" t="s">
        <v>934</v>
      </c>
      <c r="BQ4" s="100" t="s">
        <v>1098</v>
      </c>
      <c r="BR4" s="91" t="s">
        <v>948</v>
      </c>
      <c r="BS4" s="101">
        <v>44076</v>
      </c>
      <c r="BT4" s="91">
        <v>233139</v>
      </c>
      <c r="BU4" s="91" t="s">
        <v>951</v>
      </c>
      <c r="BV4" s="91">
        <v>310</v>
      </c>
      <c r="BW4" s="91">
        <v>4.58</v>
      </c>
      <c r="CD4" s="91" t="s">
        <v>940</v>
      </c>
      <c r="CE4" s="101">
        <v>44249</v>
      </c>
      <c r="CF4" s="104">
        <v>275433</v>
      </c>
      <c r="CG4" s="91" t="s">
        <v>937</v>
      </c>
      <c r="CH4" s="105">
        <v>42544</v>
      </c>
      <c r="CI4" s="106">
        <v>2435293</v>
      </c>
      <c r="CJ4" s="106">
        <v>377624</v>
      </c>
      <c r="CK4" s="107" t="s">
        <v>952</v>
      </c>
    </row>
    <row r="5" spans="1:89" x14ac:dyDescent="0.2">
      <c r="A5" s="129" t="s">
        <v>2394</v>
      </c>
      <c r="B5" s="129"/>
      <c r="C5" s="129" t="s">
        <v>2392</v>
      </c>
      <c r="D5" s="129" t="s">
        <v>2393</v>
      </c>
      <c r="E5" s="129"/>
      <c r="F5" s="129"/>
      <c r="G5" s="129"/>
      <c r="H5" s="129"/>
      <c r="I5" s="129"/>
      <c r="J5" s="129"/>
      <c r="K5" s="130">
        <v>43922</v>
      </c>
      <c r="L5" s="132">
        <v>1</v>
      </c>
      <c r="M5" s="16" t="s">
        <v>632</v>
      </c>
      <c r="N5" s="16" t="s">
        <v>632</v>
      </c>
      <c r="O5" s="22" t="s">
        <v>305</v>
      </c>
      <c r="P5" s="53">
        <v>4.032</v>
      </c>
      <c r="Q5" s="4">
        <v>5</v>
      </c>
      <c r="R5" s="54">
        <v>4.8384</v>
      </c>
      <c r="S5" s="47">
        <v>6</v>
      </c>
      <c r="T5" s="16">
        <v>2015</v>
      </c>
      <c r="U5" s="21" t="s">
        <v>68</v>
      </c>
      <c r="V5" s="20">
        <v>45127</v>
      </c>
      <c r="W5" s="19">
        <v>45127</v>
      </c>
      <c r="X5" s="7">
        <f t="shared" si="0"/>
        <v>46953</v>
      </c>
      <c r="Y5" s="34" t="s">
        <v>633</v>
      </c>
      <c r="Z5" s="89">
        <v>3074544</v>
      </c>
      <c r="AA5" s="90" t="s">
        <v>2031</v>
      </c>
      <c r="AB5" s="91" t="s">
        <v>925</v>
      </c>
      <c r="AC5" s="92" t="s">
        <v>632</v>
      </c>
      <c r="AD5" s="92" t="s">
        <v>632</v>
      </c>
      <c r="AE5" s="93">
        <v>2016</v>
      </c>
      <c r="AF5" s="93" t="s">
        <v>1182</v>
      </c>
      <c r="AG5" s="92" t="s">
        <v>967</v>
      </c>
      <c r="AH5" s="94">
        <v>1</v>
      </c>
      <c r="AI5" s="95">
        <v>96</v>
      </c>
      <c r="AJ5" s="93" t="s">
        <v>956</v>
      </c>
      <c r="AU5" s="99" t="s">
        <v>2032</v>
      </c>
      <c r="AV5" s="100" t="s">
        <v>2033</v>
      </c>
      <c r="AX5" s="101">
        <v>43028</v>
      </c>
      <c r="AY5" s="101">
        <v>45126</v>
      </c>
      <c r="AZ5" s="100" t="s">
        <v>933</v>
      </c>
      <c r="BA5" s="91">
        <v>100</v>
      </c>
      <c r="BB5" s="91">
        <v>5</v>
      </c>
      <c r="BC5" s="102">
        <v>2</v>
      </c>
      <c r="BD5" s="103" t="s">
        <v>934</v>
      </c>
      <c r="BH5" s="101">
        <v>42936</v>
      </c>
      <c r="BI5" s="101">
        <v>45126</v>
      </c>
      <c r="BJ5" s="100" t="s">
        <v>933</v>
      </c>
      <c r="BK5" s="91">
        <v>100</v>
      </c>
      <c r="BL5" s="91">
        <v>100</v>
      </c>
      <c r="BM5" s="102">
        <v>30</v>
      </c>
      <c r="BN5" s="91" t="s">
        <v>934</v>
      </c>
      <c r="BQ5" s="100" t="s">
        <v>2034</v>
      </c>
      <c r="BR5" s="91" t="s">
        <v>936</v>
      </c>
      <c r="BS5" s="101">
        <v>43718</v>
      </c>
      <c r="BT5" s="91">
        <v>233247</v>
      </c>
      <c r="BU5" s="91" t="s">
        <v>951</v>
      </c>
      <c r="BV5" s="91">
        <v>222</v>
      </c>
      <c r="BW5" s="91">
        <v>2.66</v>
      </c>
      <c r="CD5" s="91" t="s">
        <v>964</v>
      </c>
      <c r="CE5" s="101">
        <v>44219</v>
      </c>
      <c r="CF5" s="104">
        <v>95019</v>
      </c>
      <c r="CG5" s="91" t="s">
        <v>972</v>
      </c>
      <c r="CH5" s="105">
        <v>42516</v>
      </c>
      <c r="CI5" s="106">
        <v>2231465</v>
      </c>
      <c r="CJ5" s="106">
        <v>367226</v>
      </c>
      <c r="CK5" s="107" t="s">
        <v>952</v>
      </c>
    </row>
    <row r="6" spans="1:89" x14ac:dyDescent="0.2">
      <c r="A6" s="129" t="s">
        <v>2394</v>
      </c>
      <c r="B6" s="129"/>
      <c r="C6" s="129" t="s">
        <v>2402</v>
      </c>
      <c r="D6" s="129"/>
      <c r="E6" s="129"/>
      <c r="F6" s="129"/>
      <c r="G6" s="129"/>
      <c r="H6" s="129"/>
      <c r="I6" s="129"/>
      <c r="J6" s="129" t="s">
        <v>2395</v>
      </c>
      <c r="K6" s="130">
        <v>43922</v>
      </c>
      <c r="L6" s="132">
        <v>1</v>
      </c>
      <c r="M6" s="16" t="s">
        <v>634</v>
      </c>
      <c r="N6" s="16" t="s">
        <v>634</v>
      </c>
      <c r="O6" s="22" t="s">
        <v>305</v>
      </c>
      <c r="P6" s="53">
        <v>4.2</v>
      </c>
      <c r="Q6" s="4">
        <v>5</v>
      </c>
      <c r="R6" s="54">
        <v>5.04</v>
      </c>
      <c r="S6" s="47">
        <v>6</v>
      </c>
      <c r="T6" s="16">
        <v>2015</v>
      </c>
      <c r="U6" s="21" t="s">
        <v>174</v>
      </c>
      <c r="V6" s="20">
        <v>45000</v>
      </c>
      <c r="W6" s="19">
        <v>45000</v>
      </c>
      <c r="X6" s="7">
        <f t="shared" si="0"/>
        <v>46826</v>
      </c>
      <c r="Y6" s="33" t="s">
        <v>9</v>
      </c>
      <c r="Z6" s="89">
        <v>3065024</v>
      </c>
      <c r="AA6" s="90" t="s">
        <v>2035</v>
      </c>
      <c r="AB6" s="91" t="s">
        <v>925</v>
      </c>
      <c r="AC6" s="92" t="s">
        <v>634</v>
      </c>
      <c r="AD6" s="92" t="s">
        <v>634</v>
      </c>
      <c r="AE6" s="93">
        <v>2015</v>
      </c>
      <c r="AF6" s="93" t="s">
        <v>983</v>
      </c>
      <c r="AG6" s="92" t="s">
        <v>955</v>
      </c>
      <c r="AH6" s="94">
        <v>1</v>
      </c>
      <c r="AI6" s="95">
        <v>88</v>
      </c>
      <c r="AJ6" s="93" t="s">
        <v>302</v>
      </c>
      <c r="AU6" s="99" t="s">
        <v>2036</v>
      </c>
      <c r="AV6" s="100" t="s">
        <v>2037</v>
      </c>
      <c r="AX6" s="101">
        <v>42809</v>
      </c>
      <c r="AY6" s="101">
        <v>44999</v>
      </c>
      <c r="AZ6" s="100" t="s">
        <v>933</v>
      </c>
      <c r="BA6" s="91">
        <v>100</v>
      </c>
      <c r="BB6" s="91">
        <v>5</v>
      </c>
      <c r="BC6" s="102">
        <v>3</v>
      </c>
      <c r="BD6" s="103" t="s">
        <v>934</v>
      </c>
      <c r="BH6" s="101">
        <v>42719</v>
      </c>
      <c r="BI6" s="101">
        <v>44909</v>
      </c>
      <c r="BJ6" s="100" t="s">
        <v>933</v>
      </c>
      <c r="BK6" s="91">
        <v>100</v>
      </c>
      <c r="BL6" s="91">
        <v>100</v>
      </c>
      <c r="BM6" s="102">
        <v>38</v>
      </c>
      <c r="BN6" s="91" t="s">
        <v>934</v>
      </c>
      <c r="BQ6" s="100" t="s">
        <v>2038</v>
      </c>
      <c r="BR6" s="91" t="s">
        <v>960</v>
      </c>
      <c r="BS6" s="101">
        <v>43687</v>
      </c>
      <c r="BT6" s="91">
        <v>240523</v>
      </c>
      <c r="BU6" s="91" t="s">
        <v>951</v>
      </c>
      <c r="BV6" s="91">
        <v>308</v>
      </c>
      <c r="BW6" s="91">
        <v>5.62</v>
      </c>
      <c r="CD6" s="91" t="s">
        <v>988</v>
      </c>
      <c r="CE6" s="101">
        <v>44219</v>
      </c>
      <c r="CF6" s="104">
        <v>142643</v>
      </c>
      <c r="CG6" s="91" t="s">
        <v>961</v>
      </c>
      <c r="CH6" s="105">
        <v>42322</v>
      </c>
      <c r="CI6" s="106">
        <v>1563254</v>
      </c>
      <c r="CJ6" s="106">
        <v>247751</v>
      </c>
      <c r="CK6" s="107" t="s">
        <v>952</v>
      </c>
    </row>
    <row r="7" spans="1:89" x14ac:dyDescent="0.2">
      <c r="A7" s="129" t="s">
        <v>2400</v>
      </c>
      <c r="B7" s="129"/>
      <c r="C7" s="129" t="s">
        <v>2402</v>
      </c>
      <c r="D7" s="129"/>
      <c r="E7" s="129"/>
      <c r="F7" s="129"/>
      <c r="G7" s="129"/>
      <c r="H7" s="129"/>
      <c r="I7" s="129"/>
      <c r="J7" s="129" t="s">
        <v>2393</v>
      </c>
      <c r="K7" s="130">
        <v>43922</v>
      </c>
      <c r="L7" s="132">
        <v>1</v>
      </c>
      <c r="M7" s="16" t="s">
        <v>649</v>
      </c>
      <c r="N7" s="16" t="s">
        <v>649</v>
      </c>
      <c r="O7" s="22" t="s">
        <v>305</v>
      </c>
      <c r="P7" s="53">
        <v>2.94</v>
      </c>
      <c r="Q7" s="4">
        <v>5</v>
      </c>
      <c r="R7" s="54">
        <v>3.528</v>
      </c>
      <c r="S7" s="47">
        <v>6</v>
      </c>
      <c r="T7" s="16">
        <v>2015</v>
      </c>
      <c r="U7" s="21" t="s">
        <v>174</v>
      </c>
      <c r="V7" s="20">
        <v>45000</v>
      </c>
      <c r="W7" s="19">
        <v>45000</v>
      </c>
      <c r="X7" s="7">
        <f t="shared" si="0"/>
        <v>46826</v>
      </c>
      <c r="Y7" s="33" t="s">
        <v>9</v>
      </c>
      <c r="Z7" s="89">
        <v>3072659</v>
      </c>
      <c r="AA7" s="90" t="s">
        <v>2039</v>
      </c>
      <c r="AB7" s="91" t="s">
        <v>925</v>
      </c>
      <c r="AC7" s="92" t="s">
        <v>649</v>
      </c>
      <c r="AD7" s="92" t="s">
        <v>649</v>
      </c>
      <c r="AE7" s="93">
        <v>2015</v>
      </c>
      <c r="AF7" s="93" t="s">
        <v>983</v>
      </c>
      <c r="AG7" s="92" t="s">
        <v>955</v>
      </c>
      <c r="AH7" s="94">
        <v>1</v>
      </c>
      <c r="AI7" s="95">
        <v>102</v>
      </c>
      <c r="AJ7" s="93" t="s">
        <v>929</v>
      </c>
      <c r="AU7" s="99" t="s">
        <v>1451</v>
      </c>
      <c r="AV7" s="100" t="s">
        <v>2040</v>
      </c>
      <c r="AX7" s="101">
        <v>42901</v>
      </c>
      <c r="AY7" s="101">
        <v>44999</v>
      </c>
      <c r="AZ7" s="100" t="s">
        <v>933</v>
      </c>
      <c r="BA7" s="91">
        <v>100</v>
      </c>
      <c r="BB7" s="91">
        <v>5</v>
      </c>
      <c r="BC7" s="102">
        <v>1</v>
      </c>
      <c r="BD7" s="103" t="s">
        <v>934</v>
      </c>
      <c r="BH7" s="101">
        <v>42809</v>
      </c>
      <c r="BI7" s="101">
        <v>44999</v>
      </c>
      <c r="BJ7" s="100" t="s">
        <v>933</v>
      </c>
      <c r="BK7" s="91">
        <v>100</v>
      </c>
      <c r="BL7" s="91">
        <v>100</v>
      </c>
      <c r="BM7" s="102">
        <v>32</v>
      </c>
      <c r="BN7" s="91" t="s">
        <v>934</v>
      </c>
      <c r="BQ7" s="100" t="s">
        <v>2041</v>
      </c>
      <c r="BX7" s="91" t="s">
        <v>987</v>
      </c>
      <c r="BY7" s="101">
        <v>44144</v>
      </c>
      <c r="BZ7" s="91">
        <v>110228</v>
      </c>
      <c r="CA7" s="91" t="s">
        <v>939</v>
      </c>
      <c r="CB7" s="91">
        <v>56</v>
      </c>
      <c r="CC7" s="91">
        <v>0.56000000000000005</v>
      </c>
      <c r="CD7" s="91" t="s">
        <v>988</v>
      </c>
      <c r="CE7" s="101">
        <v>44256</v>
      </c>
      <c r="CF7" s="104">
        <v>192657</v>
      </c>
      <c r="CG7" s="91" t="s">
        <v>963</v>
      </c>
      <c r="CH7" s="105">
        <v>42418</v>
      </c>
      <c r="CI7" s="106">
        <v>637271</v>
      </c>
      <c r="CJ7" s="106">
        <v>105979</v>
      </c>
      <c r="CK7" s="107" t="s">
        <v>952</v>
      </c>
    </row>
    <row r="8" spans="1:89" x14ac:dyDescent="0.2">
      <c r="A8" s="129" t="s">
        <v>2395</v>
      </c>
      <c r="B8" s="129"/>
      <c r="C8" s="129" t="s">
        <v>2409</v>
      </c>
      <c r="D8" s="129"/>
      <c r="E8" s="129"/>
      <c r="F8" s="129" t="s">
        <v>2393</v>
      </c>
      <c r="G8" s="129"/>
      <c r="H8" s="129"/>
      <c r="I8" s="129"/>
      <c r="J8" s="129" t="s">
        <v>2395</v>
      </c>
      <c r="K8" s="130">
        <v>43922</v>
      </c>
      <c r="L8" s="132">
        <v>1</v>
      </c>
      <c r="M8" s="16" t="s">
        <v>635</v>
      </c>
      <c r="N8" s="16" t="s">
        <v>635</v>
      </c>
      <c r="O8" s="22" t="s">
        <v>305</v>
      </c>
      <c r="P8" s="53">
        <v>5</v>
      </c>
      <c r="Q8" s="4">
        <v>5</v>
      </c>
      <c r="R8" s="54">
        <v>6</v>
      </c>
      <c r="S8" s="47">
        <v>6</v>
      </c>
      <c r="T8" s="16">
        <v>2015</v>
      </c>
      <c r="U8" s="21" t="s">
        <v>174</v>
      </c>
      <c r="V8" s="20">
        <v>44968</v>
      </c>
      <c r="W8" s="19">
        <v>44968</v>
      </c>
      <c r="X8" s="7">
        <f t="shared" si="0"/>
        <v>46793</v>
      </c>
      <c r="Y8" s="33" t="s">
        <v>9</v>
      </c>
      <c r="Z8" s="89">
        <v>3072533</v>
      </c>
      <c r="AA8" s="90" t="s">
        <v>2042</v>
      </c>
      <c r="AB8" s="91" t="s">
        <v>925</v>
      </c>
      <c r="AC8" s="92" t="s">
        <v>635</v>
      </c>
      <c r="AD8" s="92" t="s">
        <v>635</v>
      </c>
      <c r="AE8" s="93">
        <v>2015</v>
      </c>
      <c r="AF8" s="93" t="s">
        <v>983</v>
      </c>
      <c r="AG8" s="92" t="s">
        <v>955</v>
      </c>
      <c r="AH8" s="94">
        <v>1</v>
      </c>
      <c r="AI8" s="95">
        <v>96</v>
      </c>
      <c r="AJ8" s="93" t="s">
        <v>303</v>
      </c>
      <c r="AU8" s="99" t="s">
        <v>1535</v>
      </c>
      <c r="AV8" s="100" t="s">
        <v>2043</v>
      </c>
      <c r="AX8" s="101">
        <v>42866</v>
      </c>
      <c r="AY8" s="101">
        <v>44967</v>
      </c>
      <c r="AZ8" s="100" t="s">
        <v>933</v>
      </c>
      <c r="BA8" s="91">
        <v>100</v>
      </c>
      <c r="BB8" s="91">
        <v>5</v>
      </c>
      <c r="BC8" s="102">
        <v>1</v>
      </c>
      <c r="BD8" s="103" t="s">
        <v>934</v>
      </c>
      <c r="BH8" s="101">
        <v>42777</v>
      </c>
      <c r="BI8" s="101">
        <v>44967</v>
      </c>
      <c r="BJ8" s="100" t="s">
        <v>933</v>
      </c>
      <c r="BK8" s="91">
        <v>100</v>
      </c>
      <c r="BL8" s="91">
        <v>100</v>
      </c>
      <c r="BM8" s="102">
        <v>34</v>
      </c>
      <c r="BN8" s="91" t="s">
        <v>934</v>
      </c>
      <c r="BQ8" s="100" t="s">
        <v>1433</v>
      </c>
      <c r="BR8" s="91" t="s">
        <v>960</v>
      </c>
      <c r="BS8" s="101">
        <v>43703</v>
      </c>
      <c r="BT8" s="91">
        <v>211650</v>
      </c>
      <c r="BU8" s="91" t="s">
        <v>949</v>
      </c>
      <c r="BV8" s="91">
        <v>2166</v>
      </c>
      <c r="BW8" s="91">
        <v>11.72</v>
      </c>
      <c r="CD8" s="91" t="s">
        <v>988</v>
      </c>
      <c r="CE8" s="101">
        <v>44196</v>
      </c>
      <c r="CF8" s="104">
        <v>140651</v>
      </c>
      <c r="CG8" s="91" t="s">
        <v>939</v>
      </c>
      <c r="CH8" s="105">
        <v>42390</v>
      </c>
      <c r="CI8" s="106">
        <v>2276092</v>
      </c>
      <c r="CJ8" s="106">
        <v>379939</v>
      </c>
      <c r="CK8" s="107" t="s">
        <v>952</v>
      </c>
    </row>
    <row r="9" spans="1:89" x14ac:dyDescent="0.2">
      <c r="A9" s="129"/>
      <c r="B9" s="129" t="s">
        <v>2398</v>
      </c>
      <c r="C9" s="129"/>
      <c r="D9" s="129"/>
      <c r="E9" s="129" t="s">
        <v>2395</v>
      </c>
      <c r="F9" s="129"/>
      <c r="G9" s="129"/>
      <c r="H9" s="129"/>
      <c r="I9" s="129" t="s">
        <v>2395</v>
      </c>
      <c r="J9" s="129"/>
      <c r="K9" s="130">
        <v>43922</v>
      </c>
      <c r="L9" s="132">
        <v>1</v>
      </c>
      <c r="M9" s="16" t="s">
        <v>622</v>
      </c>
      <c r="N9" s="16" t="s">
        <v>622</v>
      </c>
      <c r="O9" s="22" t="s">
        <v>305</v>
      </c>
      <c r="P9" s="53">
        <v>5</v>
      </c>
      <c r="Q9" s="4">
        <v>5</v>
      </c>
      <c r="R9" s="54">
        <v>6</v>
      </c>
      <c r="S9" s="47">
        <v>6</v>
      </c>
      <c r="T9" s="16">
        <v>2015</v>
      </c>
      <c r="U9" s="21" t="s">
        <v>623</v>
      </c>
      <c r="V9" s="20">
        <v>45175</v>
      </c>
      <c r="W9" s="19">
        <v>45175</v>
      </c>
      <c r="X9" s="7">
        <f t="shared" si="0"/>
        <v>47001</v>
      </c>
      <c r="Y9" s="33" t="s">
        <v>9</v>
      </c>
      <c r="Z9" s="89">
        <v>3073199</v>
      </c>
      <c r="AA9" s="90" t="s">
        <v>2044</v>
      </c>
      <c r="AB9" s="91" t="s">
        <v>925</v>
      </c>
      <c r="AC9" s="92" t="s">
        <v>622</v>
      </c>
      <c r="AD9" s="92" t="s">
        <v>622</v>
      </c>
      <c r="AE9" s="93">
        <v>2016</v>
      </c>
      <c r="AF9" s="93" t="s">
        <v>927</v>
      </c>
      <c r="AG9" s="92" t="s">
        <v>928</v>
      </c>
      <c r="AH9" s="94">
        <v>1</v>
      </c>
      <c r="AI9" s="95">
        <v>130</v>
      </c>
      <c r="AJ9" s="93" t="s">
        <v>303</v>
      </c>
      <c r="AU9" s="99" t="s">
        <v>2045</v>
      </c>
      <c r="AV9" s="100" t="s">
        <v>2046</v>
      </c>
      <c r="AX9" s="101">
        <v>43075</v>
      </c>
      <c r="AY9" s="101">
        <v>45174</v>
      </c>
      <c r="AZ9" s="100" t="s">
        <v>933</v>
      </c>
      <c r="BA9" s="91">
        <v>100</v>
      </c>
      <c r="BB9" s="91">
        <v>5</v>
      </c>
      <c r="BC9" s="102">
        <v>3</v>
      </c>
      <c r="BD9" s="103" t="s">
        <v>934</v>
      </c>
      <c r="BH9" s="101">
        <v>42984</v>
      </c>
      <c r="BI9" s="101">
        <v>45174</v>
      </c>
      <c r="BJ9" s="100" t="s">
        <v>933</v>
      </c>
      <c r="BK9" s="91">
        <v>100</v>
      </c>
      <c r="BL9" s="91">
        <v>100</v>
      </c>
      <c r="BM9" s="102">
        <v>41</v>
      </c>
      <c r="BN9" s="91" t="s">
        <v>934</v>
      </c>
      <c r="BQ9" s="100" t="s">
        <v>1149</v>
      </c>
      <c r="BR9" s="91" t="s">
        <v>948</v>
      </c>
      <c r="BS9" s="101">
        <v>44083</v>
      </c>
      <c r="BT9" s="91">
        <v>213144</v>
      </c>
      <c r="BU9" s="91" t="s">
        <v>949</v>
      </c>
      <c r="BV9" s="91">
        <v>1224</v>
      </c>
      <c r="BW9" s="91">
        <v>6.53</v>
      </c>
      <c r="CD9" s="91" t="s">
        <v>940</v>
      </c>
      <c r="CE9" s="101">
        <v>44271</v>
      </c>
      <c r="CF9" s="104">
        <v>164612</v>
      </c>
      <c r="CG9" s="91" t="s">
        <v>961</v>
      </c>
      <c r="CH9" s="105">
        <v>42595</v>
      </c>
      <c r="CI9" s="106">
        <v>12106545</v>
      </c>
      <c r="CJ9" s="106">
        <v>1795947</v>
      </c>
      <c r="CK9" s="107" t="s">
        <v>952</v>
      </c>
    </row>
    <row r="10" spans="1:89" x14ac:dyDescent="0.2">
      <c r="A10" s="129" t="s">
        <v>2394</v>
      </c>
      <c r="B10" s="129"/>
      <c r="C10" s="129" t="s">
        <v>2409</v>
      </c>
      <c r="D10" s="129"/>
      <c r="E10" s="129"/>
      <c r="F10" s="129" t="s">
        <v>2395</v>
      </c>
      <c r="G10" s="129"/>
      <c r="H10" s="129" t="s">
        <v>2395</v>
      </c>
      <c r="I10" s="129"/>
      <c r="J10" s="129"/>
      <c r="K10" s="130">
        <v>43922</v>
      </c>
      <c r="L10" s="132">
        <v>1</v>
      </c>
      <c r="M10" s="16" t="s">
        <v>624</v>
      </c>
      <c r="N10" s="16" t="s">
        <v>624</v>
      </c>
      <c r="O10" s="22" t="s">
        <v>305</v>
      </c>
      <c r="P10" s="53">
        <v>5</v>
      </c>
      <c r="Q10" s="4">
        <v>5</v>
      </c>
      <c r="R10" s="54">
        <v>6</v>
      </c>
      <c r="S10" s="47">
        <v>6</v>
      </c>
      <c r="T10" s="16">
        <v>2015</v>
      </c>
      <c r="U10" s="21" t="s">
        <v>625</v>
      </c>
      <c r="V10" s="20">
        <v>45282</v>
      </c>
      <c r="W10" s="19">
        <v>45282</v>
      </c>
      <c r="X10" s="7">
        <f t="shared" si="0"/>
        <v>47108</v>
      </c>
      <c r="Y10" s="33" t="s">
        <v>9</v>
      </c>
      <c r="Z10" s="89">
        <v>3078776</v>
      </c>
      <c r="AA10" s="90" t="s">
        <v>2047</v>
      </c>
      <c r="AB10" s="91" t="s">
        <v>925</v>
      </c>
      <c r="AC10" s="92" t="s">
        <v>624</v>
      </c>
      <c r="AD10" s="92" t="s">
        <v>624</v>
      </c>
      <c r="AE10" s="93">
        <v>2016</v>
      </c>
      <c r="AF10" s="93" t="s">
        <v>927</v>
      </c>
      <c r="AG10" s="92" t="s">
        <v>1619</v>
      </c>
      <c r="AH10" s="94">
        <v>1</v>
      </c>
      <c r="AI10" s="95">
        <v>96</v>
      </c>
      <c r="AJ10" s="93" t="s">
        <v>303</v>
      </c>
      <c r="AU10" s="99" t="s">
        <v>1022</v>
      </c>
      <c r="AV10" s="100" t="s">
        <v>2048</v>
      </c>
      <c r="AX10" s="101">
        <v>43181</v>
      </c>
      <c r="AY10" s="101">
        <v>45281</v>
      </c>
      <c r="AZ10" s="100" t="s">
        <v>933</v>
      </c>
      <c r="BA10" s="91">
        <v>100</v>
      </c>
      <c r="BB10" s="91">
        <v>5</v>
      </c>
      <c r="BC10" s="102">
        <v>3</v>
      </c>
      <c r="BD10" s="103" t="s">
        <v>934</v>
      </c>
      <c r="BH10" s="101">
        <v>43091</v>
      </c>
      <c r="BI10" s="101">
        <v>45281</v>
      </c>
      <c r="BJ10" s="100" t="s">
        <v>933</v>
      </c>
      <c r="BK10" s="91">
        <v>100</v>
      </c>
      <c r="BL10" s="91">
        <v>100</v>
      </c>
      <c r="BM10" s="102">
        <v>32</v>
      </c>
      <c r="BN10" s="91" t="s">
        <v>934</v>
      </c>
      <c r="BQ10" s="100" t="s">
        <v>2049</v>
      </c>
      <c r="BR10" s="91" t="s">
        <v>936</v>
      </c>
      <c r="BS10" s="101">
        <v>43877</v>
      </c>
      <c r="BT10" s="91">
        <v>213021</v>
      </c>
      <c r="BU10" s="91" t="s">
        <v>949</v>
      </c>
      <c r="BV10" s="91">
        <v>756</v>
      </c>
      <c r="BW10" s="91">
        <v>3.09</v>
      </c>
      <c r="CD10" s="91" t="s">
        <v>964</v>
      </c>
      <c r="CE10" s="101">
        <v>44238</v>
      </c>
      <c r="CF10" s="104">
        <v>153647</v>
      </c>
      <c r="CG10" s="91" t="s">
        <v>961</v>
      </c>
      <c r="CH10" s="105">
        <v>42690</v>
      </c>
      <c r="CI10" s="106">
        <v>7076614</v>
      </c>
      <c r="CJ10" s="106">
        <v>1184500</v>
      </c>
      <c r="CK10" s="107" t="s">
        <v>952</v>
      </c>
    </row>
    <row r="11" spans="1:89" x14ac:dyDescent="0.2">
      <c r="A11" s="129" t="s">
        <v>937</v>
      </c>
      <c r="B11" s="129"/>
      <c r="C11" s="129" t="s">
        <v>2422</v>
      </c>
      <c r="D11" s="129"/>
      <c r="E11" s="129"/>
      <c r="F11" s="129" t="s">
        <v>2393</v>
      </c>
      <c r="G11" s="129"/>
      <c r="H11" s="129"/>
      <c r="I11" s="129"/>
      <c r="J11" s="129"/>
      <c r="K11" s="130">
        <v>43922</v>
      </c>
      <c r="L11" s="132">
        <v>1</v>
      </c>
      <c r="M11" s="16" t="s">
        <v>638</v>
      </c>
      <c r="N11" s="16" t="s">
        <v>638</v>
      </c>
      <c r="O11" s="22" t="s">
        <v>305</v>
      </c>
      <c r="P11" s="53">
        <v>1</v>
      </c>
      <c r="Q11" s="26">
        <v>5</v>
      </c>
      <c r="R11" s="54">
        <v>1.2</v>
      </c>
      <c r="S11" s="47">
        <v>6</v>
      </c>
      <c r="T11" s="16">
        <v>2014</v>
      </c>
      <c r="U11" s="21" t="s">
        <v>40</v>
      </c>
      <c r="V11" s="44">
        <v>2022</v>
      </c>
      <c r="W11" s="42">
        <v>44927</v>
      </c>
      <c r="X11" s="23">
        <v>46703</v>
      </c>
      <c r="Y11" s="33" t="s">
        <v>9</v>
      </c>
      <c r="Z11" s="89">
        <v>3074349</v>
      </c>
      <c r="AA11" s="90" t="s">
        <v>2050</v>
      </c>
      <c r="AB11" s="91" t="s">
        <v>925</v>
      </c>
      <c r="AC11" s="92" t="s">
        <v>2051</v>
      </c>
      <c r="AD11" s="92" t="s">
        <v>2051</v>
      </c>
      <c r="AE11" s="93">
        <v>2015</v>
      </c>
      <c r="AF11" s="93" t="s">
        <v>927</v>
      </c>
      <c r="AG11" s="92" t="s">
        <v>967</v>
      </c>
      <c r="AH11" s="94">
        <v>1</v>
      </c>
      <c r="AI11" s="95">
        <v>120</v>
      </c>
      <c r="AJ11" s="93" t="s">
        <v>929</v>
      </c>
      <c r="AU11" s="99" t="s">
        <v>2052</v>
      </c>
      <c r="AV11" s="100" t="s">
        <v>2053</v>
      </c>
      <c r="AX11" s="101">
        <v>42705</v>
      </c>
      <c r="AY11" s="101">
        <v>44804</v>
      </c>
      <c r="AZ11" s="100" t="s">
        <v>933</v>
      </c>
      <c r="BA11" s="91">
        <v>100</v>
      </c>
      <c r="BB11" s="91">
        <v>5</v>
      </c>
      <c r="BC11" s="102">
        <v>3</v>
      </c>
      <c r="BD11" s="103" t="s">
        <v>934</v>
      </c>
      <c r="BH11" s="101">
        <v>42614</v>
      </c>
      <c r="BI11" s="101">
        <v>44804</v>
      </c>
      <c r="BJ11" s="100" t="s">
        <v>933</v>
      </c>
      <c r="BK11" s="91">
        <v>100</v>
      </c>
      <c r="BL11" s="91">
        <v>100</v>
      </c>
      <c r="BM11" s="102">
        <v>35</v>
      </c>
      <c r="BN11" s="91" t="s">
        <v>934</v>
      </c>
      <c r="BQ11" s="100" t="s">
        <v>1603</v>
      </c>
      <c r="BR11" s="91" t="s">
        <v>960</v>
      </c>
      <c r="BS11" s="101">
        <v>43846</v>
      </c>
      <c r="BT11" s="91">
        <v>243606</v>
      </c>
      <c r="BU11" s="91" t="s">
        <v>937</v>
      </c>
      <c r="BV11" s="91">
        <v>279</v>
      </c>
      <c r="BW11" s="91">
        <v>6.94</v>
      </c>
      <c r="BX11" s="91" t="s">
        <v>938</v>
      </c>
      <c r="BY11" s="101">
        <v>43975</v>
      </c>
      <c r="BZ11" s="91">
        <v>143328</v>
      </c>
      <c r="CA11" s="91" t="s">
        <v>961</v>
      </c>
      <c r="CB11" s="91">
        <v>184</v>
      </c>
      <c r="CC11" s="91">
        <v>1.35</v>
      </c>
      <c r="CD11" s="91" t="s">
        <v>964</v>
      </c>
      <c r="CE11" s="101">
        <v>44212</v>
      </c>
      <c r="CF11" s="104">
        <v>282323</v>
      </c>
      <c r="CG11" s="91" t="s">
        <v>937</v>
      </c>
    </row>
    <row r="12" spans="1:89" x14ac:dyDescent="0.2">
      <c r="A12" s="129"/>
      <c r="B12" s="129" t="s">
        <v>2393</v>
      </c>
      <c r="C12" s="129"/>
      <c r="D12" s="129"/>
      <c r="E12" s="129" t="s">
        <v>2395</v>
      </c>
      <c r="F12" s="129"/>
      <c r="G12" s="129"/>
      <c r="H12" s="129"/>
      <c r="I12" s="129" t="s">
        <v>2395</v>
      </c>
      <c r="J12" s="129"/>
      <c r="K12" s="130">
        <v>43922</v>
      </c>
      <c r="L12" s="132">
        <v>1</v>
      </c>
      <c r="M12" s="16" t="s">
        <v>616</v>
      </c>
      <c r="N12" s="16" t="s">
        <v>616</v>
      </c>
      <c r="O12" s="22" t="s">
        <v>305</v>
      </c>
      <c r="P12" s="53">
        <v>5</v>
      </c>
      <c r="Q12" s="4">
        <v>5</v>
      </c>
      <c r="R12" s="54">
        <v>6</v>
      </c>
      <c r="S12" s="47">
        <v>6</v>
      </c>
      <c r="T12" s="16">
        <v>2014</v>
      </c>
      <c r="U12" s="21" t="s">
        <v>617</v>
      </c>
      <c r="V12" s="20">
        <v>45031</v>
      </c>
      <c r="W12" s="19">
        <v>45031</v>
      </c>
      <c r="X12" s="7">
        <f t="shared" si="0"/>
        <v>46857</v>
      </c>
      <c r="Y12" s="33" t="s">
        <v>9</v>
      </c>
      <c r="Z12" s="89">
        <v>3073028</v>
      </c>
      <c r="AA12" s="90" t="s">
        <v>2054</v>
      </c>
      <c r="AB12" s="91" t="s">
        <v>925</v>
      </c>
      <c r="AC12" s="92" t="s">
        <v>616</v>
      </c>
      <c r="AD12" s="92" t="s">
        <v>616</v>
      </c>
      <c r="AE12" s="93">
        <v>2016</v>
      </c>
      <c r="AF12" s="93" t="s">
        <v>927</v>
      </c>
      <c r="AG12" s="92" t="s">
        <v>928</v>
      </c>
      <c r="AH12" s="94">
        <v>1</v>
      </c>
      <c r="AI12" s="95">
        <v>146</v>
      </c>
      <c r="AJ12" s="93" t="s">
        <v>303</v>
      </c>
      <c r="AU12" s="99" t="s">
        <v>1531</v>
      </c>
      <c r="AV12" s="100" t="s">
        <v>2055</v>
      </c>
      <c r="AX12" s="101">
        <v>42931</v>
      </c>
      <c r="AY12" s="101">
        <v>45030</v>
      </c>
      <c r="AZ12" s="100" t="s">
        <v>933</v>
      </c>
      <c r="BA12" s="91">
        <v>100</v>
      </c>
      <c r="BB12" s="91">
        <v>5</v>
      </c>
      <c r="BC12" s="102">
        <v>3</v>
      </c>
      <c r="BD12" s="103" t="s">
        <v>934</v>
      </c>
      <c r="BH12" s="101">
        <v>42840</v>
      </c>
      <c r="BI12" s="101">
        <v>45030</v>
      </c>
      <c r="BJ12" s="100" t="s">
        <v>933</v>
      </c>
      <c r="BK12" s="91">
        <v>100</v>
      </c>
      <c r="BL12" s="91">
        <v>100</v>
      </c>
      <c r="BM12" s="102">
        <v>36</v>
      </c>
      <c r="BN12" s="91" t="s">
        <v>934</v>
      </c>
      <c r="BQ12" s="100" t="s">
        <v>947</v>
      </c>
      <c r="BR12" s="91" t="s">
        <v>948</v>
      </c>
      <c r="BS12" s="101">
        <v>43846</v>
      </c>
      <c r="BT12" s="91">
        <v>212109</v>
      </c>
      <c r="BU12" s="91" t="s">
        <v>949</v>
      </c>
      <c r="BV12" s="91">
        <v>1063</v>
      </c>
      <c r="BW12" s="91">
        <v>5.03</v>
      </c>
      <c r="CD12" s="91" t="s">
        <v>940</v>
      </c>
      <c r="CE12" s="101">
        <v>44264</v>
      </c>
      <c r="CF12" s="104">
        <v>161333</v>
      </c>
      <c r="CG12" s="91" t="s">
        <v>961</v>
      </c>
      <c r="CH12" s="105">
        <v>42450</v>
      </c>
      <c r="CI12" s="106">
        <v>10527783</v>
      </c>
      <c r="CJ12" s="106">
        <v>1548048</v>
      </c>
      <c r="CK12" s="107" t="s">
        <v>952</v>
      </c>
    </row>
    <row r="13" spans="1:89" x14ac:dyDescent="0.2">
      <c r="A13" s="129"/>
      <c r="B13" s="129"/>
      <c r="C13" s="129" t="s">
        <v>2402</v>
      </c>
      <c r="D13" s="129"/>
      <c r="E13" s="129"/>
      <c r="F13" s="129" t="s">
        <v>2395</v>
      </c>
      <c r="G13" s="129"/>
      <c r="H13" s="129"/>
      <c r="I13" s="129"/>
      <c r="J13" s="129"/>
      <c r="K13" s="130">
        <v>43922</v>
      </c>
      <c r="L13" s="132">
        <v>1</v>
      </c>
      <c r="M13" s="16" t="s">
        <v>626</v>
      </c>
      <c r="N13" s="16" t="s">
        <v>627</v>
      </c>
      <c r="O13" s="22" t="s">
        <v>305</v>
      </c>
      <c r="P13" s="53">
        <v>4.7039999999999997</v>
      </c>
      <c r="Q13" s="4">
        <v>5</v>
      </c>
      <c r="R13" s="54">
        <v>5.6448</v>
      </c>
      <c r="S13" s="47">
        <v>6</v>
      </c>
      <c r="T13" s="16">
        <v>2014</v>
      </c>
      <c r="U13" s="21" t="s">
        <v>628</v>
      </c>
      <c r="V13" s="44">
        <v>2022</v>
      </c>
      <c r="W13" s="42">
        <v>44927</v>
      </c>
      <c r="X13" s="7">
        <f t="shared" si="0"/>
        <v>46752</v>
      </c>
      <c r="Y13" s="33" t="s">
        <v>9</v>
      </c>
      <c r="Z13" s="89">
        <v>3070440</v>
      </c>
      <c r="AA13" s="90" t="s">
        <v>2056</v>
      </c>
      <c r="AB13" s="91" t="s">
        <v>925</v>
      </c>
      <c r="AC13" s="92" t="s">
        <v>2057</v>
      </c>
      <c r="AD13" s="92" t="s">
        <v>626</v>
      </c>
      <c r="AE13" s="93">
        <v>2015</v>
      </c>
      <c r="AF13" s="93" t="s">
        <v>927</v>
      </c>
      <c r="AG13" s="92" t="s">
        <v>1619</v>
      </c>
      <c r="AH13" s="94">
        <v>1</v>
      </c>
      <c r="AI13" s="95">
        <v>122</v>
      </c>
      <c r="AJ13" s="93" t="s">
        <v>929</v>
      </c>
      <c r="AU13" s="99" t="s">
        <v>2058</v>
      </c>
      <c r="AV13" s="100" t="s">
        <v>2059</v>
      </c>
      <c r="AX13" s="101">
        <v>42770</v>
      </c>
      <c r="AY13" s="101">
        <v>44868</v>
      </c>
      <c r="AZ13" s="100" t="s">
        <v>933</v>
      </c>
      <c r="BA13" s="91">
        <v>100</v>
      </c>
      <c r="BB13" s="91">
        <v>5</v>
      </c>
      <c r="BC13" s="102">
        <v>2</v>
      </c>
      <c r="BD13" s="103" t="s">
        <v>934</v>
      </c>
      <c r="BH13" s="101">
        <v>42678</v>
      </c>
      <c r="BI13" s="101">
        <v>44868</v>
      </c>
      <c r="BJ13" s="100" t="s">
        <v>933</v>
      </c>
      <c r="BK13" s="91">
        <v>100</v>
      </c>
      <c r="BL13" s="91">
        <v>100</v>
      </c>
      <c r="BM13" s="102">
        <v>38</v>
      </c>
      <c r="BN13" s="91" t="s">
        <v>934</v>
      </c>
      <c r="BQ13" s="100" t="s">
        <v>935</v>
      </c>
      <c r="BR13" s="91" t="s">
        <v>936</v>
      </c>
      <c r="BS13" s="101">
        <v>43299</v>
      </c>
      <c r="BT13" s="91">
        <v>211938</v>
      </c>
      <c r="BU13" s="91" t="s">
        <v>949</v>
      </c>
      <c r="BV13" s="91">
        <v>645</v>
      </c>
      <c r="BW13" s="91">
        <v>3.71</v>
      </c>
      <c r="BX13" s="91" t="s">
        <v>938</v>
      </c>
      <c r="BY13" s="101">
        <v>43988</v>
      </c>
      <c r="BZ13" s="91">
        <v>121141</v>
      </c>
      <c r="CA13" s="91" t="s">
        <v>939</v>
      </c>
      <c r="CB13" s="91">
        <v>102</v>
      </c>
      <c r="CC13" s="91">
        <v>0.69</v>
      </c>
      <c r="CD13" s="91" t="s">
        <v>940</v>
      </c>
      <c r="CE13" s="101">
        <v>44240</v>
      </c>
      <c r="CF13" s="104">
        <v>120925</v>
      </c>
      <c r="CG13" s="91" t="s">
        <v>939</v>
      </c>
      <c r="CH13" s="105">
        <v>42252</v>
      </c>
      <c r="CI13" s="106">
        <v>2251695</v>
      </c>
      <c r="CJ13" s="106">
        <v>431027</v>
      </c>
      <c r="CK13" s="107" t="s">
        <v>952</v>
      </c>
    </row>
    <row r="14" spans="1:89" x14ac:dyDescent="0.2">
      <c r="A14" s="129" t="s">
        <v>2395</v>
      </c>
      <c r="B14" s="129" t="s">
        <v>2395</v>
      </c>
      <c r="C14" s="129"/>
      <c r="D14" s="129"/>
      <c r="E14" s="129" t="s">
        <v>2395</v>
      </c>
      <c r="F14" s="129" t="s">
        <v>2395</v>
      </c>
      <c r="G14" s="129"/>
      <c r="H14" s="129"/>
      <c r="I14" s="129" t="s">
        <v>2395</v>
      </c>
      <c r="J14" s="129"/>
      <c r="K14" s="130">
        <v>43922</v>
      </c>
      <c r="L14" s="132">
        <v>1</v>
      </c>
      <c r="M14" s="16" t="s">
        <v>620</v>
      </c>
      <c r="N14" s="16" t="s">
        <v>620</v>
      </c>
      <c r="O14" s="22" t="s">
        <v>305</v>
      </c>
      <c r="P14" s="53">
        <v>5</v>
      </c>
      <c r="Q14" s="4">
        <v>5</v>
      </c>
      <c r="R14" s="54">
        <v>6</v>
      </c>
      <c r="S14" s="47">
        <v>6</v>
      </c>
      <c r="T14" s="16">
        <v>2014</v>
      </c>
      <c r="U14" s="21" t="s">
        <v>621</v>
      </c>
      <c r="V14" s="20">
        <v>45149</v>
      </c>
      <c r="W14" s="19">
        <v>45149</v>
      </c>
      <c r="X14" s="7">
        <f t="shared" si="0"/>
        <v>46975</v>
      </c>
      <c r="Y14" s="33" t="s">
        <v>9</v>
      </c>
      <c r="Z14" s="89">
        <v>3043129</v>
      </c>
      <c r="AA14" s="90" t="s">
        <v>2060</v>
      </c>
      <c r="AB14" s="91" t="s">
        <v>925</v>
      </c>
      <c r="AC14" s="92" t="s">
        <v>2061</v>
      </c>
      <c r="AD14" s="92" t="s">
        <v>2061</v>
      </c>
      <c r="AE14" s="93">
        <v>2016</v>
      </c>
      <c r="AF14" s="93" t="s">
        <v>927</v>
      </c>
      <c r="AG14" s="92" t="s">
        <v>1136</v>
      </c>
      <c r="AH14" s="94">
        <v>1</v>
      </c>
      <c r="AI14" s="95">
        <v>109</v>
      </c>
      <c r="AJ14" s="93" t="s">
        <v>303</v>
      </c>
      <c r="AU14" s="99" t="s">
        <v>1504</v>
      </c>
      <c r="AV14" s="100" t="s">
        <v>2062</v>
      </c>
      <c r="AX14" s="101">
        <v>43050</v>
      </c>
      <c r="AY14" s="101">
        <v>45148</v>
      </c>
      <c r="AZ14" s="100" t="s">
        <v>933</v>
      </c>
      <c r="BA14" s="91">
        <v>100</v>
      </c>
      <c r="BB14" s="91">
        <v>5</v>
      </c>
      <c r="BC14" s="102">
        <v>3</v>
      </c>
      <c r="BD14" s="103" t="s">
        <v>934</v>
      </c>
      <c r="BH14" s="101">
        <v>42958</v>
      </c>
      <c r="BI14" s="101">
        <v>45148</v>
      </c>
      <c r="BJ14" s="100" t="s">
        <v>933</v>
      </c>
      <c r="BK14" s="91">
        <v>100</v>
      </c>
      <c r="BL14" s="91">
        <v>100</v>
      </c>
      <c r="BM14" s="102">
        <v>35</v>
      </c>
      <c r="BN14" s="91" t="s">
        <v>934</v>
      </c>
      <c r="BQ14" s="100" t="s">
        <v>1149</v>
      </c>
      <c r="BR14" s="91" t="s">
        <v>948</v>
      </c>
      <c r="BS14" s="101">
        <v>44167</v>
      </c>
      <c r="BT14" s="91">
        <v>211617</v>
      </c>
      <c r="BU14" s="91" t="s">
        <v>949</v>
      </c>
      <c r="BV14" s="91">
        <v>1956</v>
      </c>
      <c r="BW14" s="91">
        <v>7.89</v>
      </c>
      <c r="CD14" s="91" t="s">
        <v>940</v>
      </c>
      <c r="CE14" s="101">
        <v>44201</v>
      </c>
      <c r="CF14" s="104">
        <v>171714</v>
      </c>
      <c r="CG14" s="91" t="s">
        <v>963</v>
      </c>
      <c r="CH14" s="105">
        <v>42565</v>
      </c>
      <c r="CI14" s="106">
        <v>4442973</v>
      </c>
      <c r="CJ14" s="106">
        <v>685666</v>
      </c>
      <c r="CK14" s="107" t="s">
        <v>952</v>
      </c>
    </row>
    <row r="15" spans="1:89" x14ac:dyDescent="0.2">
      <c r="A15" s="129" t="s">
        <v>2394</v>
      </c>
      <c r="B15" s="129"/>
      <c r="C15" s="129"/>
      <c r="D15" s="129" t="s">
        <v>2393</v>
      </c>
      <c r="E15" s="129"/>
      <c r="F15" s="129"/>
      <c r="G15" s="129"/>
      <c r="H15" s="129"/>
      <c r="I15" s="129"/>
      <c r="J15" s="129"/>
      <c r="K15" s="130">
        <v>43922</v>
      </c>
      <c r="L15" s="132">
        <v>1</v>
      </c>
      <c r="M15" s="16" t="s">
        <v>642</v>
      </c>
      <c r="N15" s="16" t="s">
        <v>642</v>
      </c>
      <c r="O15" s="22" t="s">
        <v>305</v>
      </c>
      <c r="P15" s="53">
        <v>2.3519999999999999</v>
      </c>
      <c r="Q15" s="4">
        <v>5</v>
      </c>
      <c r="R15" s="54">
        <v>2.8224</v>
      </c>
      <c r="S15" s="47">
        <v>6</v>
      </c>
      <c r="T15" s="16">
        <v>2014</v>
      </c>
      <c r="U15" s="21" t="s">
        <v>174</v>
      </c>
      <c r="V15" s="44">
        <v>2022</v>
      </c>
      <c r="W15" s="42">
        <v>44927</v>
      </c>
      <c r="X15" s="7">
        <f t="shared" si="0"/>
        <v>46752</v>
      </c>
      <c r="Y15" s="33" t="s">
        <v>9</v>
      </c>
      <c r="Z15" s="89">
        <v>3069434</v>
      </c>
      <c r="AA15" s="90" t="s">
        <v>2063</v>
      </c>
      <c r="AB15" s="91" t="s">
        <v>925</v>
      </c>
      <c r="AC15" s="92" t="s">
        <v>642</v>
      </c>
      <c r="AD15" s="92" t="s">
        <v>642</v>
      </c>
      <c r="AE15" s="93">
        <v>2015</v>
      </c>
      <c r="AF15" s="93" t="s">
        <v>927</v>
      </c>
      <c r="AG15" s="92" t="s">
        <v>955</v>
      </c>
      <c r="AH15" s="94">
        <v>1</v>
      </c>
      <c r="AI15" s="95">
        <v>115</v>
      </c>
      <c r="AJ15" s="93" t="s">
        <v>929</v>
      </c>
      <c r="AU15" s="99" t="s">
        <v>2064</v>
      </c>
      <c r="AV15" s="100" t="s">
        <v>2065</v>
      </c>
      <c r="AX15" s="101">
        <v>42756</v>
      </c>
      <c r="AY15" s="101">
        <v>44854</v>
      </c>
      <c r="AZ15" s="100" t="s">
        <v>933</v>
      </c>
      <c r="BA15" s="91">
        <v>100</v>
      </c>
      <c r="BB15" s="91">
        <v>5</v>
      </c>
      <c r="BC15" s="102">
        <v>2</v>
      </c>
      <c r="BD15" s="103" t="s">
        <v>934</v>
      </c>
      <c r="BH15" s="101">
        <v>42664</v>
      </c>
      <c r="BI15" s="101">
        <v>44854</v>
      </c>
      <c r="BJ15" s="100" t="s">
        <v>933</v>
      </c>
      <c r="BK15" s="91">
        <v>100</v>
      </c>
      <c r="BL15" s="91">
        <v>100</v>
      </c>
      <c r="BM15" s="102">
        <v>30</v>
      </c>
      <c r="BN15" s="91" t="s">
        <v>934</v>
      </c>
      <c r="BQ15" s="100" t="s">
        <v>2066</v>
      </c>
      <c r="BR15" s="91" t="s">
        <v>960</v>
      </c>
      <c r="BS15" s="101">
        <v>43321</v>
      </c>
      <c r="BT15" s="91">
        <v>211642</v>
      </c>
      <c r="BU15" s="91" t="s">
        <v>949</v>
      </c>
      <c r="BV15" s="91">
        <v>982</v>
      </c>
      <c r="BW15" s="91">
        <v>6.4</v>
      </c>
      <c r="BX15" s="91" t="s">
        <v>962</v>
      </c>
      <c r="BY15" s="101">
        <v>44169</v>
      </c>
      <c r="BZ15" s="91">
        <v>230633</v>
      </c>
      <c r="CA15" s="91" t="s">
        <v>951</v>
      </c>
      <c r="CB15" s="91">
        <v>146</v>
      </c>
      <c r="CC15" s="91">
        <v>1.07</v>
      </c>
      <c r="CD15" s="91" t="s">
        <v>964</v>
      </c>
      <c r="CE15" s="101">
        <v>44198</v>
      </c>
      <c r="CF15" s="104">
        <v>122619</v>
      </c>
      <c r="CG15" s="91" t="s">
        <v>939</v>
      </c>
      <c r="CH15" s="105">
        <v>42270</v>
      </c>
      <c r="CI15" s="106">
        <v>1057041</v>
      </c>
      <c r="CJ15" s="106">
        <v>160230</v>
      </c>
      <c r="CK15" s="107" t="s">
        <v>952</v>
      </c>
    </row>
    <row r="16" spans="1:89" x14ac:dyDescent="0.2">
      <c r="A16" s="129"/>
      <c r="B16" s="129" t="s">
        <v>2400</v>
      </c>
      <c r="C16" s="129"/>
      <c r="D16" s="129"/>
      <c r="E16" s="129" t="s">
        <v>2395</v>
      </c>
      <c r="F16" s="129"/>
      <c r="G16" s="129"/>
      <c r="H16" s="129"/>
      <c r="I16" s="129" t="s">
        <v>2395</v>
      </c>
      <c r="J16" s="129"/>
      <c r="K16" s="130">
        <v>43922</v>
      </c>
      <c r="L16" s="132">
        <v>1</v>
      </c>
      <c r="M16" s="16" t="s">
        <v>645</v>
      </c>
      <c r="N16" s="16" t="s">
        <v>646</v>
      </c>
      <c r="O16" s="22" t="s">
        <v>305</v>
      </c>
      <c r="P16" s="53">
        <v>1</v>
      </c>
      <c r="Q16" s="4">
        <v>5</v>
      </c>
      <c r="R16" s="54">
        <v>1.2</v>
      </c>
      <c r="S16" s="47">
        <v>6</v>
      </c>
      <c r="T16" s="16">
        <v>2014</v>
      </c>
      <c r="U16" s="21" t="s">
        <v>647</v>
      </c>
      <c r="V16" s="44">
        <v>2022</v>
      </c>
      <c r="W16" s="42">
        <v>44927</v>
      </c>
      <c r="X16" s="7">
        <f t="shared" si="0"/>
        <v>46752</v>
      </c>
      <c r="Y16" s="34" t="s">
        <v>648</v>
      </c>
      <c r="Z16" s="89">
        <v>3074348</v>
      </c>
      <c r="AA16" s="90" t="s">
        <v>2067</v>
      </c>
      <c r="AB16" s="91" t="s">
        <v>925</v>
      </c>
      <c r="AC16" s="92" t="s">
        <v>2068</v>
      </c>
      <c r="AD16" s="92" t="s">
        <v>645</v>
      </c>
      <c r="AE16" s="93">
        <v>2016</v>
      </c>
      <c r="AF16" s="93" t="s">
        <v>927</v>
      </c>
      <c r="AG16" s="92" t="s">
        <v>1136</v>
      </c>
      <c r="AH16" s="94">
        <v>1</v>
      </c>
      <c r="AI16" s="95">
        <v>111</v>
      </c>
      <c r="AJ16" s="93" t="s">
        <v>929</v>
      </c>
      <c r="AU16" s="99" t="s">
        <v>2069</v>
      </c>
      <c r="AV16" s="100" t="s">
        <v>2070</v>
      </c>
      <c r="AX16" s="101">
        <v>42825</v>
      </c>
      <c r="AY16" s="101">
        <v>44925</v>
      </c>
      <c r="AZ16" s="100" t="s">
        <v>933</v>
      </c>
      <c r="BA16" s="91">
        <v>100</v>
      </c>
      <c r="BB16" s="91">
        <v>5</v>
      </c>
      <c r="BC16" s="102">
        <v>4</v>
      </c>
      <c r="BD16" s="103" t="s">
        <v>934</v>
      </c>
      <c r="BH16" s="101">
        <v>42735</v>
      </c>
      <c r="BI16" s="101">
        <v>44925</v>
      </c>
      <c r="BJ16" s="100" t="s">
        <v>933</v>
      </c>
      <c r="BK16" s="91">
        <v>100</v>
      </c>
      <c r="BL16" s="91">
        <v>100</v>
      </c>
      <c r="BM16" s="102">
        <v>23</v>
      </c>
      <c r="BN16" s="91" t="s">
        <v>934</v>
      </c>
      <c r="BQ16" s="100" t="s">
        <v>1098</v>
      </c>
      <c r="BR16" s="91" t="s">
        <v>948</v>
      </c>
      <c r="BS16" s="101">
        <v>43950</v>
      </c>
      <c r="BT16" s="91">
        <v>234312</v>
      </c>
      <c r="BU16" s="91" t="s">
        <v>951</v>
      </c>
      <c r="BV16" s="91">
        <v>510</v>
      </c>
      <c r="BW16" s="91">
        <v>4.5199999999999996</v>
      </c>
      <c r="CD16" s="91" t="s">
        <v>940</v>
      </c>
      <c r="CE16" s="101">
        <v>44251</v>
      </c>
      <c r="CF16" s="104">
        <v>283958</v>
      </c>
      <c r="CG16" s="91" t="s">
        <v>937</v>
      </c>
    </row>
    <row r="17" spans="1:89" x14ac:dyDescent="0.2">
      <c r="A17" s="129" t="s">
        <v>937</v>
      </c>
      <c r="B17" s="129"/>
      <c r="C17" s="129" t="s">
        <v>2402</v>
      </c>
      <c r="D17" s="129"/>
      <c r="E17" s="129"/>
      <c r="F17" s="129" t="s">
        <v>2393</v>
      </c>
      <c r="G17" s="129"/>
      <c r="H17" s="129"/>
      <c r="I17" s="129"/>
      <c r="J17" s="129"/>
      <c r="K17" s="130">
        <v>43922</v>
      </c>
      <c r="L17" s="132">
        <v>1</v>
      </c>
      <c r="M17" s="16" t="s">
        <v>650</v>
      </c>
      <c r="N17" s="16" t="s">
        <v>651</v>
      </c>
      <c r="O17" s="22" t="s">
        <v>305</v>
      </c>
      <c r="P17" s="53">
        <v>1</v>
      </c>
      <c r="Q17" s="4">
        <v>5</v>
      </c>
      <c r="R17" s="54">
        <v>1.2</v>
      </c>
      <c r="S17" s="47">
        <v>6</v>
      </c>
      <c r="T17" s="16">
        <v>2014</v>
      </c>
      <c r="U17" s="21" t="s">
        <v>40</v>
      </c>
      <c r="V17" s="44">
        <v>2022</v>
      </c>
      <c r="W17" s="42">
        <v>44927</v>
      </c>
      <c r="X17" s="7">
        <f t="shared" si="0"/>
        <v>46752</v>
      </c>
      <c r="Y17" s="33" t="s">
        <v>9</v>
      </c>
      <c r="Z17" s="89">
        <v>3072664</v>
      </c>
      <c r="AA17" s="90" t="s">
        <v>2071</v>
      </c>
      <c r="AB17" s="91" t="s">
        <v>925</v>
      </c>
      <c r="AC17" s="92" t="s">
        <v>2072</v>
      </c>
      <c r="AD17" s="92" t="s">
        <v>650</v>
      </c>
      <c r="AE17" s="93">
        <v>2015</v>
      </c>
      <c r="AF17" s="93" t="s">
        <v>927</v>
      </c>
      <c r="AG17" s="92" t="s">
        <v>955</v>
      </c>
      <c r="AH17" s="94">
        <v>1</v>
      </c>
      <c r="AI17" s="95">
        <v>107</v>
      </c>
      <c r="AJ17" s="93" t="s">
        <v>929</v>
      </c>
      <c r="AU17" s="99" t="s">
        <v>2073</v>
      </c>
      <c r="AV17" s="100" t="s">
        <v>2074</v>
      </c>
      <c r="AX17" s="101">
        <v>42705</v>
      </c>
      <c r="AY17" s="101">
        <v>44804</v>
      </c>
      <c r="AZ17" s="100" t="s">
        <v>933</v>
      </c>
      <c r="BA17" s="91">
        <v>100</v>
      </c>
      <c r="BB17" s="91">
        <v>5</v>
      </c>
      <c r="BC17" s="102">
        <v>3</v>
      </c>
      <c r="BD17" s="103" t="s">
        <v>934</v>
      </c>
      <c r="BH17" s="101">
        <v>42614</v>
      </c>
      <c r="BI17" s="101">
        <v>44804</v>
      </c>
      <c r="BJ17" s="100" t="s">
        <v>933</v>
      </c>
      <c r="BK17" s="91">
        <v>100</v>
      </c>
      <c r="BL17" s="91">
        <v>100</v>
      </c>
      <c r="BM17" s="102">
        <v>32</v>
      </c>
      <c r="BN17" s="91" t="s">
        <v>934</v>
      </c>
      <c r="BQ17" s="100" t="s">
        <v>2075</v>
      </c>
      <c r="BR17" s="91" t="s">
        <v>936</v>
      </c>
      <c r="BS17" s="101">
        <v>44213</v>
      </c>
      <c r="BT17" s="91">
        <v>243252</v>
      </c>
      <c r="BU17" s="91" t="s">
        <v>937</v>
      </c>
      <c r="BV17" s="91">
        <v>86</v>
      </c>
      <c r="BW17" s="91">
        <v>1.7</v>
      </c>
      <c r="BX17" s="91" t="s">
        <v>938</v>
      </c>
      <c r="BY17" s="101">
        <v>44009</v>
      </c>
      <c r="BZ17" s="91">
        <v>115353</v>
      </c>
      <c r="CA17" s="91" t="s">
        <v>939</v>
      </c>
      <c r="CB17" s="91">
        <v>63</v>
      </c>
      <c r="CC17" s="91">
        <v>0.51</v>
      </c>
      <c r="CD17" s="91" t="s">
        <v>964</v>
      </c>
      <c r="CE17" s="101">
        <v>44261</v>
      </c>
      <c r="CF17" s="104">
        <v>132923</v>
      </c>
      <c r="CG17" s="91" t="s">
        <v>939</v>
      </c>
    </row>
    <row r="18" spans="1:89" x14ac:dyDescent="0.2">
      <c r="A18" s="129" t="s">
        <v>2394</v>
      </c>
      <c r="B18" s="129" t="s">
        <v>2394</v>
      </c>
      <c r="C18" s="129"/>
      <c r="D18" s="129"/>
      <c r="E18" s="129" t="s">
        <v>2395</v>
      </c>
      <c r="F18" s="129"/>
      <c r="G18" s="129"/>
      <c r="H18" s="129"/>
      <c r="I18" s="129" t="s">
        <v>2393</v>
      </c>
      <c r="J18" s="129"/>
      <c r="K18" s="130">
        <v>43922</v>
      </c>
      <c r="L18" s="132">
        <v>1</v>
      </c>
      <c r="M18" s="16" t="s">
        <v>636</v>
      </c>
      <c r="N18" s="16" t="s">
        <v>637</v>
      </c>
      <c r="O18" s="22" t="s">
        <v>305</v>
      </c>
      <c r="P18" s="53">
        <v>4.7039999999999997</v>
      </c>
      <c r="Q18" s="4">
        <v>5</v>
      </c>
      <c r="R18" s="54">
        <v>5.6448</v>
      </c>
      <c r="S18" s="47">
        <v>6</v>
      </c>
      <c r="T18" s="16">
        <v>2014</v>
      </c>
      <c r="U18" s="21" t="s">
        <v>174</v>
      </c>
      <c r="V18" s="44">
        <v>2022</v>
      </c>
      <c r="W18" s="42">
        <v>44927</v>
      </c>
      <c r="X18" s="7">
        <f t="shared" si="0"/>
        <v>46752</v>
      </c>
      <c r="Y18" s="33" t="s">
        <v>9</v>
      </c>
      <c r="Z18" s="89">
        <v>3069294</v>
      </c>
      <c r="AA18" s="90" t="s">
        <v>2076</v>
      </c>
      <c r="AB18" s="91" t="s">
        <v>925</v>
      </c>
      <c r="AC18" s="92" t="s">
        <v>637</v>
      </c>
      <c r="AD18" s="92" t="s">
        <v>636</v>
      </c>
      <c r="AE18" s="93">
        <v>2015</v>
      </c>
      <c r="AF18" s="93" t="s">
        <v>927</v>
      </c>
      <c r="AG18" s="92" t="s">
        <v>1136</v>
      </c>
      <c r="AH18" s="94">
        <v>1</v>
      </c>
      <c r="AI18" s="95">
        <v>99</v>
      </c>
      <c r="AJ18" s="93" t="s">
        <v>302</v>
      </c>
      <c r="AU18" s="99" t="s">
        <v>2077</v>
      </c>
      <c r="AV18" s="100" t="s">
        <v>2078</v>
      </c>
      <c r="AX18" s="101">
        <v>42706</v>
      </c>
      <c r="AY18" s="101">
        <v>44805</v>
      </c>
      <c r="AZ18" s="100" t="s">
        <v>933</v>
      </c>
      <c r="BA18" s="91">
        <v>100</v>
      </c>
      <c r="BB18" s="91">
        <v>5</v>
      </c>
      <c r="BC18" s="102">
        <v>4</v>
      </c>
      <c r="BD18" s="103" t="s">
        <v>934</v>
      </c>
      <c r="BH18" s="101">
        <v>42615</v>
      </c>
      <c r="BI18" s="101">
        <v>44805</v>
      </c>
      <c r="BJ18" s="100" t="s">
        <v>933</v>
      </c>
      <c r="BK18" s="91">
        <v>100</v>
      </c>
      <c r="BL18" s="91">
        <v>100</v>
      </c>
      <c r="BM18" s="102">
        <v>44</v>
      </c>
      <c r="BN18" s="91" t="s">
        <v>934</v>
      </c>
      <c r="BQ18" s="100" t="s">
        <v>947</v>
      </c>
      <c r="BR18" s="91" t="s">
        <v>948</v>
      </c>
      <c r="BS18" s="101">
        <v>43982</v>
      </c>
      <c r="BT18" s="91">
        <v>213400</v>
      </c>
      <c r="BU18" s="91" t="s">
        <v>949</v>
      </c>
      <c r="BV18" s="91">
        <v>1177</v>
      </c>
      <c r="BW18" s="91">
        <v>5.19</v>
      </c>
      <c r="CD18" s="91" t="s">
        <v>940</v>
      </c>
      <c r="CE18" s="101">
        <v>44254</v>
      </c>
      <c r="CF18" s="104">
        <v>92128</v>
      </c>
      <c r="CG18" s="91" t="s">
        <v>972</v>
      </c>
      <c r="CH18" s="105">
        <v>42228</v>
      </c>
      <c r="CI18" s="106">
        <v>2786674</v>
      </c>
      <c r="CJ18" s="106">
        <v>430718</v>
      </c>
      <c r="CK18" s="107" t="s">
        <v>952</v>
      </c>
    </row>
    <row r="19" spans="1:89" x14ac:dyDescent="0.2">
      <c r="A19" s="129"/>
      <c r="B19" s="129"/>
      <c r="C19" s="129" t="s">
        <v>2402</v>
      </c>
      <c r="D19" s="129"/>
      <c r="E19" s="129"/>
      <c r="F19" s="129" t="s">
        <v>2393</v>
      </c>
      <c r="G19" s="129"/>
      <c r="H19" s="129" t="s">
        <v>2395</v>
      </c>
      <c r="I19" s="129"/>
      <c r="J19" s="129"/>
      <c r="K19" s="130">
        <v>43922</v>
      </c>
      <c r="L19" s="132">
        <v>1</v>
      </c>
      <c r="M19" s="16" t="s">
        <v>618</v>
      </c>
      <c r="N19" s="16" t="s">
        <v>619</v>
      </c>
      <c r="O19" s="22" t="s">
        <v>305</v>
      </c>
      <c r="P19" s="53">
        <v>5</v>
      </c>
      <c r="Q19" s="4">
        <v>5</v>
      </c>
      <c r="R19" s="54">
        <v>6</v>
      </c>
      <c r="S19" s="47">
        <v>6</v>
      </c>
      <c r="T19" s="16">
        <v>2013</v>
      </c>
      <c r="U19" s="21" t="s">
        <v>539</v>
      </c>
      <c r="V19" s="20">
        <v>44932</v>
      </c>
      <c r="W19" s="19">
        <v>44932</v>
      </c>
      <c r="X19" s="7">
        <f t="shared" si="0"/>
        <v>46757</v>
      </c>
      <c r="Y19" s="33" t="s">
        <v>9</v>
      </c>
      <c r="Z19" s="89">
        <v>3065156</v>
      </c>
      <c r="AA19" s="90" t="s">
        <v>2079</v>
      </c>
      <c r="AB19" s="91" t="s">
        <v>925</v>
      </c>
      <c r="AC19" s="92" t="s">
        <v>619</v>
      </c>
      <c r="AD19" s="92" t="s">
        <v>618</v>
      </c>
      <c r="AE19" s="93">
        <v>2015</v>
      </c>
      <c r="AF19" s="93" t="s">
        <v>927</v>
      </c>
      <c r="AG19" s="92" t="s">
        <v>928</v>
      </c>
      <c r="AH19" s="94">
        <v>1</v>
      </c>
      <c r="AI19" s="95">
        <v>121</v>
      </c>
      <c r="AJ19" s="93" t="s">
        <v>302</v>
      </c>
      <c r="AU19" s="99" t="s">
        <v>2080</v>
      </c>
      <c r="AV19" s="100" t="s">
        <v>2081</v>
      </c>
      <c r="AX19" s="101">
        <v>42831</v>
      </c>
      <c r="AY19" s="101">
        <v>44931</v>
      </c>
      <c r="AZ19" s="100" t="s">
        <v>933</v>
      </c>
      <c r="BA19" s="91">
        <v>100</v>
      </c>
      <c r="BB19" s="91">
        <v>5</v>
      </c>
      <c r="BC19" s="102">
        <v>3</v>
      </c>
      <c r="BD19" s="103" t="s">
        <v>934</v>
      </c>
      <c r="BH19" s="101">
        <v>42741</v>
      </c>
      <c r="BI19" s="101">
        <v>44931</v>
      </c>
      <c r="BJ19" s="100" t="s">
        <v>933</v>
      </c>
      <c r="BK19" s="91">
        <v>100</v>
      </c>
      <c r="BL19" s="91">
        <v>100</v>
      </c>
      <c r="BM19" s="102">
        <v>35</v>
      </c>
      <c r="BN19" s="91" t="s">
        <v>934</v>
      </c>
      <c r="BQ19" s="100" t="s">
        <v>1024</v>
      </c>
      <c r="BR19" s="91" t="s">
        <v>936</v>
      </c>
      <c r="BS19" s="101">
        <v>43450</v>
      </c>
      <c r="BT19" s="91">
        <v>213036</v>
      </c>
      <c r="BU19" s="91" t="s">
        <v>949</v>
      </c>
      <c r="BV19" s="91">
        <v>549</v>
      </c>
      <c r="BW19" s="91">
        <v>2.61</v>
      </c>
      <c r="CD19" s="91" t="s">
        <v>940</v>
      </c>
      <c r="CE19" s="101">
        <v>44202</v>
      </c>
      <c r="CF19" s="104">
        <v>125732</v>
      </c>
      <c r="CG19" s="91" t="s">
        <v>939</v>
      </c>
      <c r="CH19" s="105">
        <v>42340</v>
      </c>
      <c r="CI19" s="106">
        <v>4456171</v>
      </c>
      <c r="CJ19" s="106">
        <v>648193</v>
      </c>
      <c r="CK19" s="107" t="s">
        <v>952</v>
      </c>
    </row>
    <row r="20" spans="1:89" x14ac:dyDescent="0.2">
      <c r="A20" s="129"/>
      <c r="B20" s="129" t="s">
        <v>2394</v>
      </c>
      <c r="C20" s="129"/>
      <c r="D20" s="129"/>
      <c r="E20" s="129"/>
      <c r="F20" s="129" t="s">
        <v>2395</v>
      </c>
      <c r="G20" s="129"/>
      <c r="H20" s="129" t="s">
        <v>2395</v>
      </c>
      <c r="I20" s="129" t="s">
        <v>2395</v>
      </c>
      <c r="J20" s="129"/>
      <c r="K20" s="130">
        <v>43922</v>
      </c>
      <c r="L20" s="132">
        <v>1</v>
      </c>
      <c r="M20" s="16" t="s">
        <v>643</v>
      </c>
      <c r="N20" s="16" t="s">
        <v>644</v>
      </c>
      <c r="O20" s="22" t="s">
        <v>305</v>
      </c>
      <c r="P20" s="53">
        <v>2.3519999999999999</v>
      </c>
      <c r="Q20" s="4">
        <v>5</v>
      </c>
      <c r="R20" s="54">
        <v>2.8224</v>
      </c>
      <c r="S20" s="47">
        <v>6</v>
      </c>
      <c r="T20" s="16">
        <v>2013</v>
      </c>
      <c r="U20" s="21" t="s">
        <v>621</v>
      </c>
      <c r="V20" s="44">
        <v>2022</v>
      </c>
      <c r="W20" s="42">
        <v>44927</v>
      </c>
      <c r="X20" s="7">
        <f t="shared" si="0"/>
        <v>46752</v>
      </c>
      <c r="Y20" s="33" t="s">
        <v>9</v>
      </c>
      <c r="Z20" s="89">
        <v>3067809</v>
      </c>
      <c r="AA20" s="90" t="s">
        <v>2082</v>
      </c>
      <c r="AB20" s="91" t="s">
        <v>925</v>
      </c>
      <c r="AC20" s="92" t="s">
        <v>644</v>
      </c>
      <c r="AD20" s="92" t="s">
        <v>2083</v>
      </c>
      <c r="AE20" s="93">
        <v>2015</v>
      </c>
      <c r="AF20" s="93" t="s">
        <v>927</v>
      </c>
      <c r="AG20" s="92" t="s">
        <v>928</v>
      </c>
      <c r="AH20" s="94">
        <v>1</v>
      </c>
      <c r="AI20" s="95">
        <v>111</v>
      </c>
      <c r="AJ20" s="93" t="s">
        <v>302</v>
      </c>
      <c r="AU20" s="99" t="s">
        <v>2084</v>
      </c>
      <c r="AV20" s="100" t="s">
        <v>2085</v>
      </c>
      <c r="AX20" s="101">
        <v>42706</v>
      </c>
      <c r="AY20" s="101">
        <v>44805</v>
      </c>
      <c r="AZ20" s="100" t="s">
        <v>933</v>
      </c>
      <c r="BA20" s="91">
        <v>100</v>
      </c>
      <c r="BB20" s="91">
        <v>5</v>
      </c>
      <c r="BC20" s="102">
        <v>5</v>
      </c>
      <c r="BD20" s="103" t="s">
        <v>934</v>
      </c>
      <c r="BH20" s="101">
        <v>42615</v>
      </c>
      <c r="BI20" s="101">
        <v>44805</v>
      </c>
      <c r="BJ20" s="100" t="s">
        <v>933</v>
      </c>
      <c r="BK20" s="91">
        <v>100</v>
      </c>
      <c r="BL20" s="91">
        <v>100</v>
      </c>
      <c r="BM20" s="102">
        <v>41</v>
      </c>
      <c r="BN20" s="91" t="s">
        <v>934</v>
      </c>
      <c r="BQ20" s="100" t="s">
        <v>1358</v>
      </c>
      <c r="BR20" s="91" t="s">
        <v>948</v>
      </c>
      <c r="BS20" s="101">
        <v>44146</v>
      </c>
      <c r="BT20" s="91">
        <v>235740</v>
      </c>
      <c r="BU20" s="91" t="s">
        <v>937</v>
      </c>
      <c r="BV20" s="91">
        <v>344</v>
      </c>
      <c r="BW20" s="91">
        <v>5.91</v>
      </c>
      <c r="BX20" s="91" t="s">
        <v>934</v>
      </c>
      <c r="BY20" s="101">
        <v>44247</v>
      </c>
      <c r="BZ20" s="91">
        <v>242210</v>
      </c>
      <c r="CA20" s="91" t="s">
        <v>937</v>
      </c>
      <c r="CB20" s="91">
        <v>94</v>
      </c>
      <c r="CC20" s="91">
        <v>1.6</v>
      </c>
      <c r="CD20" s="91" t="s">
        <v>940</v>
      </c>
      <c r="CE20" s="101">
        <v>44244</v>
      </c>
      <c r="CF20" s="104">
        <v>81418</v>
      </c>
      <c r="CG20" s="91" t="s">
        <v>972</v>
      </c>
      <c r="CH20" s="105">
        <v>42234</v>
      </c>
      <c r="CI20" s="106">
        <v>816466</v>
      </c>
      <c r="CJ20" s="106">
        <v>127315</v>
      </c>
      <c r="CK20" s="107" t="s">
        <v>952</v>
      </c>
    </row>
    <row r="21" spans="1:89" x14ac:dyDescent="0.2">
      <c r="A21" s="129"/>
      <c r="B21" s="129" t="s">
        <v>2396</v>
      </c>
      <c r="C21" s="129" t="s">
        <v>2401</v>
      </c>
      <c r="D21" s="129"/>
      <c r="E21" s="129"/>
      <c r="F21" s="129"/>
      <c r="G21" s="129"/>
      <c r="H21" s="129"/>
      <c r="I21" s="129"/>
      <c r="J21" s="129"/>
      <c r="K21" s="130">
        <v>43922</v>
      </c>
      <c r="L21" s="132">
        <v>1</v>
      </c>
      <c r="M21" s="16" t="s">
        <v>743</v>
      </c>
      <c r="N21" s="16" t="s">
        <v>744</v>
      </c>
      <c r="O21" s="22" t="s">
        <v>302</v>
      </c>
      <c r="P21" s="53">
        <v>1</v>
      </c>
      <c r="Q21" s="4">
        <v>5</v>
      </c>
      <c r="R21" s="54">
        <v>1.2</v>
      </c>
      <c r="S21" s="47">
        <v>6</v>
      </c>
      <c r="T21" s="16">
        <v>2010</v>
      </c>
      <c r="U21" s="21" t="s">
        <v>174</v>
      </c>
      <c r="V21" s="44">
        <v>2024</v>
      </c>
      <c r="W21" s="42">
        <v>45291</v>
      </c>
      <c r="X21" s="7">
        <f t="shared" si="0"/>
        <v>47117</v>
      </c>
      <c r="Y21" s="33" t="s">
        <v>9</v>
      </c>
      <c r="Z21" s="89">
        <v>3037333</v>
      </c>
      <c r="AA21" s="90" t="s">
        <v>2086</v>
      </c>
      <c r="AB21" s="91" t="s">
        <v>925</v>
      </c>
      <c r="AC21" s="92" t="s">
        <v>2087</v>
      </c>
      <c r="AD21" s="92" t="s">
        <v>2088</v>
      </c>
      <c r="AE21" s="93">
        <v>2011</v>
      </c>
      <c r="AF21" s="93" t="s">
        <v>927</v>
      </c>
      <c r="AG21" s="92" t="s">
        <v>955</v>
      </c>
      <c r="AH21" s="94">
        <v>1</v>
      </c>
      <c r="AI21" s="95">
        <v>110</v>
      </c>
      <c r="AJ21" s="93" t="s">
        <v>956</v>
      </c>
      <c r="AU21" s="99" t="s">
        <v>2089</v>
      </c>
      <c r="AV21" s="100" t="s">
        <v>2090</v>
      </c>
      <c r="AX21" s="101">
        <v>43466</v>
      </c>
      <c r="AY21" s="101">
        <v>45291</v>
      </c>
      <c r="AZ21" s="100" t="s">
        <v>933</v>
      </c>
      <c r="BA21" s="91">
        <v>100</v>
      </c>
      <c r="BB21" s="91">
        <v>7</v>
      </c>
      <c r="BC21" s="102">
        <v>2</v>
      </c>
      <c r="BD21" s="103" t="s">
        <v>934</v>
      </c>
      <c r="BH21" s="101">
        <v>43497</v>
      </c>
      <c r="BI21" s="101">
        <v>44957</v>
      </c>
      <c r="BJ21" s="100" t="s">
        <v>933</v>
      </c>
      <c r="BK21" s="91">
        <v>100</v>
      </c>
      <c r="BL21" s="91">
        <v>100</v>
      </c>
      <c r="BM21" s="102">
        <v>13</v>
      </c>
      <c r="BN21" s="91" t="s">
        <v>934</v>
      </c>
      <c r="BQ21" s="100" t="s">
        <v>2091</v>
      </c>
      <c r="BR21" s="91" t="s">
        <v>948</v>
      </c>
      <c r="BS21" s="101">
        <v>43507</v>
      </c>
      <c r="BT21" s="91">
        <v>233557</v>
      </c>
      <c r="BU21" s="91" t="s">
        <v>951</v>
      </c>
      <c r="BV21" s="91">
        <v>365</v>
      </c>
      <c r="BW21" s="91">
        <v>4.38</v>
      </c>
      <c r="BX21" s="91" t="s">
        <v>938</v>
      </c>
      <c r="BY21" s="101">
        <v>44204</v>
      </c>
      <c r="BZ21" s="91">
        <v>260055</v>
      </c>
      <c r="CA21" s="91" t="s">
        <v>937</v>
      </c>
      <c r="CB21" s="91">
        <v>38</v>
      </c>
      <c r="CC21" s="91">
        <v>1.75</v>
      </c>
      <c r="CD21" s="91" t="s">
        <v>988</v>
      </c>
      <c r="CE21" s="101">
        <v>44207</v>
      </c>
      <c r="CF21" s="104">
        <v>144226</v>
      </c>
      <c r="CG21" s="91" t="s">
        <v>961</v>
      </c>
    </row>
    <row r="22" spans="1:89" x14ac:dyDescent="0.2">
      <c r="A22" s="129" t="s">
        <v>937</v>
      </c>
      <c r="B22" s="129" t="s">
        <v>2400</v>
      </c>
      <c r="C22" s="129" t="s">
        <v>2401</v>
      </c>
      <c r="D22" s="129"/>
      <c r="E22" s="129" t="s">
        <v>2395</v>
      </c>
      <c r="F22" s="129" t="s">
        <v>2393</v>
      </c>
      <c r="G22" s="129"/>
      <c r="H22" s="129"/>
      <c r="I22" s="129" t="s">
        <v>2394</v>
      </c>
      <c r="J22" s="129"/>
      <c r="K22" s="130">
        <v>43922</v>
      </c>
      <c r="L22" s="132">
        <v>1</v>
      </c>
      <c r="M22" s="16" t="s">
        <v>764</v>
      </c>
      <c r="N22" s="16" t="s">
        <v>764</v>
      </c>
      <c r="O22" s="22" t="s">
        <v>302</v>
      </c>
      <c r="P22" s="53">
        <v>1</v>
      </c>
      <c r="Q22" s="4">
        <v>5</v>
      </c>
      <c r="R22" s="54">
        <v>1.2</v>
      </c>
      <c r="S22" s="47">
        <v>6</v>
      </c>
      <c r="T22" s="16">
        <v>2010</v>
      </c>
      <c r="U22" s="21" t="s">
        <v>765</v>
      </c>
      <c r="V22" s="20">
        <v>45127</v>
      </c>
      <c r="W22" s="19">
        <v>45127</v>
      </c>
      <c r="X22" s="7">
        <f t="shared" si="0"/>
        <v>46953</v>
      </c>
      <c r="Y22" s="33" t="s">
        <v>9</v>
      </c>
      <c r="Z22" s="89">
        <v>3037328</v>
      </c>
      <c r="AA22" s="90" t="s">
        <v>2092</v>
      </c>
      <c r="AB22" s="91" t="s">
        <v>925</v>
      </c>
      <c r="AC22" s="92" t="s">
        <v>764</v>
      </c>
      <c r="AD22" s="92" t="s">
        <v>2093</v>
      </c>
      <c r="AE22" s="93">
        <v>2011</v>
      </c>
      <c r="AF22" s="93" t="s">
        <v>927</v>
      </c>
      <c r="AG22" s="92" t="s">
        <v>928</v>
      </c>
      <c r="AH22" s="94">
        <v>1</v>
      </c>
      <c r="AI22" s="95">
        <v>104</v>
      </c>
      <c r="AJ22" s="93" t="s">
        <v>929</v>
      </c>
      <c r="AU22" s="99" t="s">
        <v>2094</v>
      </c>
      <c r="AV22" s="100" t="s">
        <v>2095</v>
      </c>
      <c r="AX22" s="101">
        <v>43301</v>
      </c>
      <c r="AY22" s="101">
        <v>45126</v>
      </c>
      <c r="AZ22" s="100" t="s">
        <v>933</v>
      </c>
      <c r="BA22" s="91">
        <v>100</v>
      </c>
      <c r="BB22" s="91">
        <v>7</v>
      </c>
      <c r="BC22" s="102">
        <v>3</v>
      </c>
      <c r="BD22" s="103" t="s">
        <v>934</v>
      </c>
      <c r="BH22" s="101">
        <v>43210</v>
      </c>
      <c r="BI22" s="101">
        <v>44670</v>
      </c>
      <c r="BJ22" s="100" t="s">
        <v>933</v>
      </c>
      <c r="BK22" s="91">
        <v>100</v>
      </c>
      <c r="BL22" s="91">
        <v>100</v>
      </c>
      <c r="BM22" s="102">
        <v>20</v>
      </c>
      <c r="BN22" s="91" t="s">
        <v>934</v>
      </c>
      <c r="BQ22" s="100" t="s">
        <v>1358</v>
      </c>
      <c r="BR22" s="91" t="s">
        <v>948</v>
      </c>
      <c r="BS22" s="101">
        <v>43903</v>
      </c>
      <c r="BT22" s="91">
        <v>231559</v>
      </c>
      <c r="BU22" s="91" t="s">
        <v>951</v>
      </c>
      <c r="BV22" s="91">
        <v>885</v>
      </c>
      <c r="BW22" s="91">
        <v>5.83</v>
      </c>
      <c r="BX22" s="91" t="s">
        <v>934</v>
      </c>
      <c r="BY22" s="101">
        <v>44242</v>
      </c>
      <c r="BZ22" s="91">
        <v>232424</v>
      </c>
      <c r="CA22" s="91" t="s">
        <v>951</v>
      </c>
      <c r="CB22" s="91">
        <v>122</v>
      </c>
      <c r="CC22" s="91">
        <v>1.17</v>
      </c>
      <c r="CD22" s="91" t="s">
        <v>940</v>
      </c>
      <c r="CE22" s="101">
        <v>44249</v>
      </c>
      <c r="CF22" s="104">
        <v>160240</v>
      </c>
      <c r="CG22" s="91" t="s">
        <v>961</v>
      </c>
      <c r="CH22" s="105">
        <v>40641</v>
      </c>
      <c r="CI22" s="106">
        <v>795558</v>
      </c>
      <c r="CJ22" s="106">
        <v>87901</v>
      </c>
      <c r="CK22" s="107" t="s">
        <v>965</v>
      </c>
    </row>
    <row r="23" spans="1:89" x14ac:dyDescent="0.2">
      <c r="A23" s="129" t="s">
        <v>2394</v>
      </c>
      <c r="B23" s="129"/>
      <c r="C23" s="129"/>
      <c r="D23" s="129" t="s">
        <v>2395</v>
      </c>
      <c r="E23" s="129"/>
      <c r="F23" s="129"/>
      <c r="G23" s="129"/>
      <c r="H23" s="129"/>
      <c r="I23" s="129"/>
      <c r="J23" s="129"/>
      <c r="K23" s="130">
        <v>43922</v>
      </c>
      <c r="L23" s="132">
        <v>1</v>
      </c>
      <c r="M23" s="16" t="s">
        <v>699</v>
      </c>
      <c r="N23" s="16" t="s">
        <v>699</v>
      </c>
      <c r="O23" s="22" t="s">
        <v>304</v>
      </c>
      <c r="P23" s="53">
        <v>3</v>
      </c>
      <c r="Q23" s="4">
        <v>5</v>
      </c>
      <c r="R23" s="54">
        <v>3.6</v>
      </c>
      <c r="S23" s="47">
        <v>6</v>
      </c>
      <c r="T23" s="16">
        <v>2010</v>
      </c>
      <c r="U23" s="21" t="s">
        <v>15</v>
      </c>
      <c r="V23" s="44">
        <v>2022</v>
      </c>
      <c r="W23" s="42">
        <v>44927</v>
      </c>
      <c r="X23" s="7">
        <f t="shared" si="0"/>
        <v>46752</v>
      </c>
      <c r="Y23" s="33" t="s">
        <v>9</v>
      </c>
      <c r="Z23" s="89">
        <v>3026552</v>
      </c>
      <c r="AA23" s="90" t="s">
        <v>2096</v>
      </c>
      <c r="AB23" s="91" t="s">
        <v>925</v>
      </c>
      <c r="AC23" s="92" t="s">
        <v>699</v>
      </c>
      <c r="AD23" s="92" t="s">
        <v>699</v>
      </c>
      <c r="AE23" s="93">
        <v>2010</v>
      </c>
      <c r="AF23" s="93" t="s">
        <v>927</v>
      </c>
      <c r="AG23" s="92" t="s">
        <v>955</v>
      </c>
      <c r="AH23" s="94">
        <v>1</v>
      </c>
      <c r="AI23" s="95">
        <v>146</v>
      </c>
      <c r="AJ23" s="93" t="s">
        <v>929</v>
      </c>
      <c r="AU23" s="99" t="s">
        <v>2097</v>
      </c>
      <c r="AV23" s="100" t="s">
        <v>2098</v>
      </c>
      <c r="AX23" s="101">
        <v>43041</v>
      </c>
      <c r="AY23" s="101">
        <v>44866</v>
      </c>
      <c r="AZ23" s="100" t="s">
        <v>933</v>
      </c>
      <c r="BA23" s="91">
        <v>100</v>
      </c>
      <c r="BB23" s="91">
        <v>7</v>
      </c>
      <c r="BC23" s="102">
        <v>2</v>
      </c>
      <c r="BD23" s="103" t="s">
        <v>934</v>
      </c>
      <c r="BH23" s="101">
        <v>43101</v>
      </c>
      <c r="BI23" s="101">
        <v>44561</v>
      </c>
      <c r="BJ23" s="100" t="s">
        <v>933</v>
      </c>
      <c r="BK23" s="91">
        <v>100</v>
      </c>
      <c r="BL23" s="91">
        <v>100</v>
      </c>
      <c r="BM23" s="102">
        <v>21</v>
      </c>
      <c r="BN23" s="91" t="s">
        <v>934</v>
      </c>
      <c r="BQ23" s="100" t="s">
        <v>1065</v>
      </c>
      <c r="BR23" s="91" t="s">
        <v>960</v>
      </c>
      <c r="BS23" s="101">
        <v>43267</v>
      </c>
      <c r="BT23" s="91">
        <v>134556</v>
      </c>
      <c r="BU23" s="91" t="s">
        <v>961</v>
      </c>
      <c r="BV23" s="91">
        <v>1300</v>
      </c>
      <c r="BW23" s="91">
        <v>9.01</v>
      </c>
      <c r="BX23" s="91" t="s">
        <v>962</v>
      </c>
      <c r="BY23" s="101">
        <v>44101</v>
      </c>
      <c r="BZ23" s="91">
        <v>211010</v>
      </c>
      <c r="CA23" s="91" t="s">
        <v>949</v>
      </c>
      <c r="CB23" s="91">
        <v>169</v>
      </c>
      <c r="CC23" s="91">
        <v>0.78</v>
      </c>
      <c r="CD23" s="91" t="s">
        <v>964</v>
      </c>
      <c r="CE23" s="101">
        <v>44227</v>
      </c>
      <c r="CF23" s="104">
        <v>115941</v>
      </c>
      <c r="CG23" s="91" t="s">
        <v>939</v>
      </c>
      <c r="CH23" s="105">
        <v>40326</v>
      </c>
      <c r="CI23" s="106">
        <v>6258895</v>
      </c>
      <c r="CJ23" s="106">
        <v>981391</v>
      </c>
      <c r="CK23" s="107" t="s">
        <v>965</v>
      </c>
    </row>
    <row r="24" spans="1:89" x14ac:dyDescent="0.2">
      <c r="A24" s="129" t="s">
        <v>2394</v>
      </c>
      <c r="B24" s="129"/>
      <c r="C24" s="129" t="s">
        <v>2402</v>
      </c>
      <c r="D24" s="129" t="s">
        <v>2395</v>
      </c>
      <c r="E24" s="129"/>
      <c r="F24" s="129"/>
      <c r="G24" s="129"/>
      <c r="H24" s="129"/>
      <c r="I24" s="129"/>
      <c r="J24" s="129" t="s">
        <v>2393</v>
      </c>
      <c r="K24" s="130">
        <v>43922</v>
      </c>
      <c r="L24" s="132">
        <v>1</v>
      </c>
      <c r="M24" s="16" t="s">
        <v>736</v>
      </c>
      <c r="N24" s="16" t="s">
        <v>736</v>
      </c>
      <c r="O24" s="22" t="s">
        <v>303</v>
      </c>
      <c r="P24" s="53">
        <v>2</v>
      </c>
      <c r="Q24" s="4">
        <v>5</v>
      </c>
      <c r="R24" s="54">
        <v>2.4</v>
      </c>
      <c r="S24" s="47">
        <v>6</v>
      </c>
      <c r="T24" s="16">
        <v>2010</v>
      </c>
      <c r="U24" s="21" t="s">
        <v>26</v>
      </c>
      <c r="V24" s="20">
        <v>44934</v>
      </c>
      <c r="W24" s="19">
        <v>44934</v>
      </c>
      <c r="X24" s="7">
        <f t="shared" si="0"/>
        <v>46759</v>
      </c>
      <c r="Y24" s="33" t="s">
        <v>9</v>
      </c>
      <c r="Z24" s="89">
        <v>3026582</v>
      </c>
      <c r="AA24" s="90" t="s">
        <v>2099</v>
      </c>
      <c r="AB24" s="91" t="s">
        <v>925</v>
      </c>
      <c r="AC24" s="92" t="s">
        <v>2100</v>
      </c>
      <c r="AD24" s="92" t="s">
        <v>2100</v>
      </c>
      <c r="AE24" s="93">
        <v>2010</v>
      </c>
      <c r="AF24" s="93" t="s">
        <v>983</v>
      </c>
      <c r="AG24" s="92" t="s">
        <v>955</v>
      </c>
      <c r="AH24" s="94">
        <v>1</v>
      </c>
      <c r="AI24" s="95">
        <v>98</v>
      </c>
      <c r="AJ24" s="93" t="s">
        <v>302</v>
      </c>
      <c r="AU24" s="99" t="s">
        <v>2101</v>
      </c>
      <c r="AV24" s="100" t="s">
        <v>2102</v>
      </c>
      <c r="AX24" s="101">
        <v>43108</v>
      </c>
      <c r="AY24" s="101">
        <v>44933</v>
      </c>
      <c r="AZ24" s="100" t="s">
        <v>933</v>
      </c>
      <c r="BA24" s="91">
        <v>100</v>
      </c>
      <c r="BB24" s="91">
        <v>7</v>
      </c>
      <c r="BC24" s="102">
        <v>2</v>
      </c>
      <c r="BD24" s="103" t="s">
        <v>934</v>
      </c>
      <c r="BH24" s="101">
        <v>43101</v>
      </c>
      <c r="BI24" s="101">
        <v>44561</v>
      </c>
      <c r="BJ24" s="100" t="s">
        <v>933</v>
      </c>
      <c r="BK24" s="91">
        <v>100</v>
      </c>
      <c r="BL24" s="91">
        <v>100</v>
      </c>
      <c r="BM24" s="102">
        <v>13</v>
      </c>
      <c r="BN24" s="91" t="s">
        <v>934</v>
      </c>
      <c r="BQ24" s="100" t="s">
        <v>1086</v>
      </c>
      <c r="BR24" s="91" t="s">
        <v>960</v>
      </c>
      <c r="BS24" s="101">
        <v>43324</v>
      </c>
      <c r="BT24" s="91">
        <v>140342</v>
      </c>
      <c r="BU24" s="91" t="s">
        <v>939</v>
      </c>
      <c r="BV24" s="91">
        <v>838</v>
      </c>
      <c r="BW24" s="91">
        <v>7.26</v>
      </c>
      <c r="BX24" s="91" t="s">
        <v>987</v>
      </c>
      <c r="BY24" s="101">
        <v>44083</v>
      </c>
      <c r="BZ24" s="91">
        <v>152917</v>
      </c>
      <c r="CA24" s="91" t="s">
        <v>961</v>
      </c>
      <c r="CB24" s="91">
        <v>92</v>
      </c>
      <c r="CC24" s="91">
        <v>0.89</v>
      </c>
      <c r="CD24" s="91" t="s">
        <v>988</v>
      </c>
      <c r="CE24" s="101">
        <v>44267</v>
      </c>
      <c r="CF24" s="104">
        <v>143542</v>
      </c>
      <c r="CG24" s="91" t="s">
        <v>961</v>
      </c>
      <c r="CH24" s="105">
        <v>40494</v>
      </c>
      <c r="CI24" s="106">
        <v>1830214</v>
      </c>
      <c r="CJ24" s="106">
        <v>301802</v>
      </c>
      <c r="CK24" s="107" t="s">
        <v>965</v>
      </c>
    </row>
    <row r="25" spans="1:89" x14ac:dyDescent="0.2">
      <c r="A25" s="129" t="s">
        <v>2394</v>
      </c>
      <c r="B25" s="129"/>
      <c r="C25" s="129" t="s">
        <v>2403</v>
      </c>
      <c r="D25" s="129"/>
      <c r="E25" s="129"/>
      <c r="F25" s="129" t="s">
        <v>2395</v>
      </c>
      <c r="G25" s="129"/>
      <c r="H25" s="129"/>
      <c r="I25" s="129" t="s">
        <v>2393</v>
      </c>
      <c r="J25" s="129"/>
      <c r="K25" s="130">
        <v>43922</v>
      </c>
      <c r="L25" s="132">
        <v>1</v>
      </c>
      <c r="M25" s="16" t="s">
        <v>740</v>
      </c>
      <c r="N25" s="16" t="s">
        <v>741</v>
      </c>
      <c r="O25" s="22" t="s">
        <v>303</v>
      </c>
      <c r="P25" s="53">
        <v>1.2</v>
      </c>
      <c r="Q25" s="26">
        <v>3</v>
      </c>
      <c r="R25" s="54">
        <v>1.2</v>
      </c>
      <c r="S25" s="48">
        <v>3</v>
      </c>
      <c r="T25" s="16">
        <v>2010</v>
      </c>
      <c r="U25" s="21" t="s">
        <v>742</v>
      </c>
      <c r="V25" s="20">
        <v>44927</v>
      </c>
      <c r="W25" s="19">
        <v>44927</v>
      </c>
      <c r="X25" s="23">
        <v>46069</v>
      </c>
      <c r="Y25" s="33" t="s">
        <v>9</v>
      </c>
      <c r="Z25" s="89">
        <v>3036660</v>
      </c>
      <c r="AA25" s="90" t="s">
        <v>2103</v>
      </c>
      <c r="AB25" s="91" t="s">
        <v>925</v>
      </c>
      <c r="AC25" s="92" t="s">
        <v>741</v>
      </c>
      <c r="AD25" s="92" t="s">
        <v>2104</v>
      </c>
      <c r="AE25" s="93">
        <v>2011</v>
      </c>
      <c r="AF25" s="93" t="s">
        <v>2105</v>
      </c>
      <c r="AG25" s="92" t="s">
        <v>967</v>
      </c>
      <c r="AH25" s="94">
        <v>1</v>
      </c>
      <c r="AI25" s="95">
        <v>113</v>
      </c>
      <c r="AJ25" s="93" t="s">
        <v>302</v>
      </c>
      <c r="AU25" s="99" t="s">
        <v>1910</v>
      </c>
      <c r="AV25" s="100" t="s">
        <v>2106</v>
      </c>
      <c r="AX25" s="101">
        <v>43101</v>
      </c>
      <c r="AY25" s="101">
        <v>44926</v>
      </c>
      <c r="AZ25" s="100" t="s">
        <v>933</v>
      </c>
      <c r="BA25" s="91">
        <v>100</v>
      </c>
      <c r="BB25" s="91">
        <v>7</v>
      </c>
      <c r="BC25" s="102">
        <v>5</v>
      </c>
      <c r="BD25" s="103" t="s">
        <v>934</v>
      </c>
      <c r="BH25" s="101">
        <v>43196</v>
      </c>
      <c r="BI25" s="101">
        <v>44656</v>
      </c>
      <c r="BJ25" s="100" t="s">
        <v>933</v>
      </c>
      <c r="BK25" s="91">
        <v>100</v>
      </c>
      <c r="BL25" s="91">
        <v>100</v>
      </c>
      <c r="BM25" s="102">
        <v>21</v>
      </c>
      <c r="BN25" s="91" t="s">
        <v>934</v>
      </c>
      <c r="BQ25" s="100" t="s">
        <v>2107</v>
      </c>
      <c r="BR25" s="91" t="s">
        <v>936</v>
      </c>
      <c r="BS25" s="101">
        <v>44087</v>
      </c>
      <c r="BT25" s="91">
        <v>213103</v>
      </c>
      <c r="BU25" s="91" t="s">
        <v>949</v>
      </c>
      <c r="BV25" s="91">
        <v>855</v>
      </c>
      <c r="BW25" s="91">
        <v>4.63</v>
      </c>
      <c r="BX25" s="91" t="s">
        <v>934</v>
      </c>
      <c r="BY25" s="101">
        <v>43836</v>
      </c>
      <c r="BZ25" s="91">
        <v>235314</v>
      </c>
      <c r="CA25" s="91" t="s">
        <v>951</v>
      </c>
      <c r="CB25" s="91">
        <v>153</v>
      </c>
      <c r="CC25" s="91">
        <v>2.25</v>
      </c>
      <c r="CD25" s="91" t="s">
        <v>940</v>
      </c>
      <c r="CE25" s="101">
        <v>44256</v>
      </c>
      <c r="CF25" s="104">
        <v>135224</v>
      </c>
      <c r="CG25" s="91" t="s">
        <v>939</v>
      </c>
      <c r="CH25" s="105">
        <v>40598</v>
      </c>
      <c r="CI25" s="106">
        <v>1626932</v>
      </c>
      <c r="CJ25" s="106">
        <v>255769</v>
      </c>
      <c r="CK25" s="107" t="s">
        <v>965</v>
      </c>
    </row>
    <row r="26" spans="1:89" x14ac:dyDescent="0.2">
      <c r="A26" s="129"/>
      <c r="B26" s="129" t="s">
        <v>2393</v>
      </c>
      <c r="C26" s="129"/>
      <c r="D26" s="129"/>
      <c r="E26" s="129" t="s">
        <v>2395</v>
      </c>
      <c r="F26" s="129"/>
      <c r="G26" s="129"/>
      <c r="H26" s="129" t="s">
        <v>2395</v>
      </c>
      <c r="I26" s="129" t="s">
        <v>2395</v>
      </c>
      <c r="J26" s="129"/>
      <c r="K26" s="130">
        <v>43922</v>
      </c>
      <c r="L26" s="132">
        <v>1</v>
      </c>
      <c r="M26" s="16" t="s">
        <v>663</v>
      </c>
      <c r="N26" s="16" t="s">
        <v>664</v>
      </c>
      <c r="O26" s="22" t="s">
        <v>304</v>
      </c>
      <c r="P26" s="53">
        <v>3</v>
      </c>
      <c r="Q26" s="4">
        <v>5</v>
      </c>
      <c r="R26" s="54">
        <v>3.6</v>
      </c>
      <c r="S26" s="47">
        <v>6</v>
      </c>
      <c r="T26" s="16">
        <v>2009</v>
      </c>
      <c r="U26" s="21" t="s">
        <v>665</v>
      </c>
      <c r="V26" s="20">
        <v>44927</v>
      </c>
      <c r="W26" s="19">
        <v>44927</v>
      </c>
      <c r="X26" s="7">
        <f t="shared" si="0"/>
        <v>46752</v>
      </c>
      <c r="Y26" s="33" t="s">
        <v>9</v>
      </c>
      <c r="Z26" s="89">
        <v>3026610</v>
      </c>
      <c r="AA26" s="90" t="s">
        <v>2108</v>
      </c>
      <c r="AB26" s="91" t="s">
        <v>925</v>
      </c>
      <c r="AC26" s="92" t="s">
        <v>2109</v>
      </c>
      <c r="AD26" s="92" t="s">
        <v>2110</v>
      </c>
      <c r="AE26" s="93">
        <v>2010</v>
      </c>
      <c r="AF26" s="93" t="s">
        <v>927</v>
      </c>
      <c r="AG26" s="92" t="s">
        <v>928</v>
      </c>
      <c r="AH26" s="94">
        <v>1</v>
      </c>
      <c r="AI26" s="95">
        <v>106</v>
      </c>
      <c r="AJ26" s="93" t="s">
        <v>929</v>
      </c>
      <c r="AU26" s="99" t="s">
        <v>2111</v>
      </c>
      <c r="AV26" s="100" t="s">
        <v>2112</v>
      </c>
      <c r="AX26" s="101">
        <v>43101</v>
      </c>
      <c r="AY26" s="101">
        <v>44926</v>
      </c>
      <c r="AZ26" s="100" t="s">
        <v>933</v>
      </c>
      <c r="BA26" s="91">
        <v>100</v>
      </c>
      <c r="BB26" s="91">
        <v>7</v>
      </c>
      <c r="BC26" s="102">
        <v>4</v>
      </c>
      <c r="BD26" s="103" t="s">
        <v>934</v>
      </c>
      <c r="BH26" s="101">
        <v>42879</v>
      </c>
      <c r="BI26" s="101">
        <v>44339</v>
      </c>
      <c r="BJ26" s="100" t="s">
        <v>933</v>
      </c>
      <c r="BK26" s="91">
        <v>100</v>
      </c>
      <c r="BL26" s="91">
        <v>100</v>
      </c>
      <c r="BM26" s="102">
        <v>25</v>
      </c>
      <c r="BN26" s="91" t="s">
        <v>934</v>
      </c>
      <c r="BQ26" s="100" t="s">
        <v>1533</v>
      </c>
      <c r="BR26" s="91" t="s">
        <v>948</v>
      </c>
      <c r="BS26" s="101">
        <v>43971</v>
      </c>
      <c r="BT26" s="91">
        <v>212001</v>
      </c>
      <c r="BU26" s="91" t="s">
        <v>949</v>
      </c>
      <c r="BV26" s="91">
        <v>1454</v>
      </c>
      <c r="BW26" s="91">
        <v>5.78</v>
      </c>
      <c r="BX26" s="91" t="s">
        <v>934</v>
      </c>
      <c r="BY26" s="101">
        <v>44143</v>
      </c>
      <c r="BZ26" s="91">
        <v>231241</v>
      </c>
      <c r="CA26" s="91" t="s">
        <v>951</v>
      </c>
      <c r="CB26" s="91">
        <v>126</v>
      </c>
      <c r="CC26" s="91">
        <v>1.04</v>
      </c>
      <c r="CD26" s="91" t="s">
        <v>940</v>
      </c>
      <c r="CE26" s="101">
        <v>44200</v>
      </c>
      <c r="CF26" s="104">
        <v>132926</v>
      </c>
      <c r="CG26" s="91" t="s">
        <v>939</v>
      </c>
      <c r="CH26" s="105">
        <v>40284</v>
      </c>
      <c r="CI26" s="106">
        <v>7799509</v>
      </c>
      <c r="CJ26" s="106">
        <v>889357</v>
      </c>
      <c r="CK26" s="107" t="s">
        <v>965</v>
      </c>
    </row>
    <row r="27" spans="1:89" x14ac:dyDescent="0.2">
      <c r="A27" s="129"/>
      <c r="B27" s="129" t="s">
        <v>2394</v>
      </c>
      <c r="C27" s="129" t="s">
        <v>2402</v>
      </c>
      <c r="D27" s="129"/>
      <c r="E27" s="129"/>
      <c r="F27" s="129" t="s">
        <v>2393</v>
      </c>
      <c r="G27" s="129"/>
      <c r="H27" s="129"/>
      <c r="I27" s="129"/>
      <c r="J27" s="129"/>
      <c r="K27" s="130">
        <v>43922</v>
      </c>
      <c r="L27" s="132">
        <v>1</v>
      </c>
      <c r="M27" s="16" t="s">
        <v>756</v>
      </c>
      <c r="N27" s="16" t="s">
        <v>757</v>
      </c>
      <c r="O27" s="22" t="s">
        <v>302</v>
      </c>
      <c r="P27" s="53">
        <v>1</v>
      </c>
      <c r="Q27" s="4">
        <v>5</v>
      </c>
      <c r="R27" s="54">
        <v>1.2</v>
      </c>
      <c r="S27" s="47">
        <v>6</v>
      </c>
      <c r="T27" s="16">
        <v>2009</v>
      </c>
      <c r="U27" s="21" t="s">
        <v>758</v>
      </c>
      <c r="V27" s="20">
        <v>44927</v>
      </c>
      <c r="W27" s="19">
        <v>44927</v>
      </c>
      <c r="X27" s="7">
        <f t="shared" si="0"/>
        <v>46752</v>
      </c>
      <c r="Y27" s="33" t="s">
        <v>9</v>
      </c>
      <c r="Z27" s="89">
        <v>3026877</v>
      </c>
      <c r="AA27" s="90" t="s">
        <v>2113</v>
      </c>
      <c r="AB27" s="91" t="s">
        <v>925</v>
      </c>
      <c r="AC27" s="92" t="s">
        <v>2114</v>
      </c>
      <c r="AD27" s="92" t="s">
        <v>756</v>
      </c>
      <c r="AE27" s="93">
        <v>2010</v>
      </c>
      <c r="AF27" s="93" t="s">
        <v>927</v>
      </c>
      <c r="AG27" s="92" t="s">
        <v>928</v>
      </c>
      <c r="AH27" s="94">
        <v>1</v>
      </c>
      <c r="AI27" s="95">
        <v>101</v>
      </c>
      <c r="AJ27" s="93" t="s">
        <v>929</v>
      </c>
      <c r="AU27" s="99" t="s">
        <v>2115</v>
      </c>
      <c r="AV27" s="100" t="s">
        <v>2116</v>
      </c>
      <c r="AX27" s="101">
        <v>43101</v>
      </c>
      <c r="AY27" s="101">
        <v>44926</v>
      </c>
      <c r="AZ27" s="100" t="s">
        <v>933</v>
      </c>
      <c r="BA27" s="91">
        <v>100</v>
      </c>
      <c r="BB27" s="91">
        <v>7</v>
      </c>
      <c r="BC27" s="102">
        <v>2</v>
      </c>
      <c r="BD27" s="103" t="s">
        <v>934</v>
      </c>
      <c r="BH27" s="101">
        <v>43101</v>
      </c>
      <c r="BI27" s="101">
        <v>44561</v>
      </c>
      <c r="BJ27" s="100" t="s">
        <v>933</v>
      </c>
      <c r="BK27" s="91">
        <v>100</v>
      </c>
      <c r="BL27" s="91">
        <v>100</v>
      </c>
      <c r="BM27" s="102">
        <v>21</v>
      </c>
      <c r="BN27" s="91" t="s">
        <v>934</v>
      </c>
      <c r="BQ27" s="100" t="s">
        <v>1358</v>
      </c>
      <c r="BR27" s="91" t="s">
        <v>948</v>
      </c>
      <c r="BS27" s="101">
        <v>43331</v>
      </c>
      <c r="BT27" s="91">
        <v>211630</v>
      </c>
      <c r="BU27" s="91" t="s">
        <v>949</v>
      </c>
      <c r="BV27" s="91">
        <v>968</v>
      </c>
      <c r="BW27" s="91">
        <v>6.2</v>
      </c>
      <c r="BX27" s="91" t="s">
        <v>934</v>
      </c>
      <c r="BY27" s="101">
        <v>44166</v>
      </c>
      <c r="BZ27" s="91">
        <v>230123</v>
      </c>
      <c r="CA27" s="91" t="s">
        <v>951</v>
      </c>
      <c r="CB27" s="91">
        <v>193</v>
      </c>
      <c r="CC27" s="91">
        <v>1.46</v>
      </c>
      <c r="CD27" s="91" t="s">
        <v>940</v>
      </c>
      <c r="CE27" s="101">
        <v>44278</v>
      </c>
      <c r="CF27" s="104">
        <v>132655</v>
      </c>
      <c r="CG27" s="91" t="s">
        <v>939</v>
      </c>
      <c r="CH27" s="105">
        <v>40354</v>
      </c>
      <c r="CI27" s="106">
        <v>502703</v>
      </c>
      <c r="CJ27" s="106">
        <v>83148</v>
      </c>
      <c r="CK27" s="107" t="s">
        <v>965</v>
      </c>
    </row>
    <row r="28" spans="1:89" x14ac:dyDescent="0.2">
      <c r="A28" s="129" t="s">
        <v>2394</v>
      </c>
      <c r="B28" s="129" t="s">
        <v>2393</v>
      </c>
      <c r="C28" s="129"/>
      <c r="D28" s="129" t="s">
        <v>2395</v>
      </c>
      <c r="E28" s="129"/>
      <c r="F28" s="129"/>
      <c r="G28" s="129"/>
      <c r="H28" s="129"/>
      <c r="I28" s="129"/>
      <c r="J28" s="129"/>
      <c r="K28" s="130">
        <v>43922</v>
      </c>
      <c r="L28" s="132">
        <v>1</v>
      </c>
      <c r="M28" s="16" t="s">
        <v>720</v>
      </c>
      <c r="N28" s="16" t="s">
        <v>721</v>
      </c>
      <c r="O28" s="22" t="s">
        <v>303</v>
      </c>
      <c r="P28" s="53">
        <v>2</v>
      </c>
      <c r="Q28" s="4">
        <v>5</v>
      </c>
      <c r="R28" s="54">
        <v>2.4</v>
      </c>
      <c r="S28" s="47">
        <v>6</v>
      </c>
      <c r="T28" s="16">
        <v>2009</v>
      </c>
      <c r="U28" s="21" t="s">
        <v>26</v>
      </c>
      <c r="V28" s="20">
        <v>44927</v>
      </c>
      <c r="W28" s="19">
        <v>44927</v>
      </c>
      <c r="X28" s="7">
        <f t="shared" si="0"/>
        <v>46752</v>
      </c>
      <c r="Y28" s="33" t="s">
        <v>9</v>
      </c>
      <c r="Z28" s="89">
        <v>3015000</v>
      </c>
      <c r="AA28" s="90" t="s">
        <v>2117</v>
      </c>
      <c r="AB28" s="91" t="s">
        <v>925</v>
      </c>
      <c r="AC28" s="92" t="s">
        <v>2118</v>
      </c>
      <c r="AD28" s="92" t="s">
        <v>720</v>
      </c>
      <c r="AE28" s="93">
        <v>2009</v>
      </c>
      <c r="AF28" s="93" t="s">
        <v>927</v>
      </c>
      <c r="AG28" s="92" t="s">
        <v>955</v>
      </c>
      <c r="AH28" s="94">
        <v>1</v>
      </c>
      <c r="AI28" s="95">
        <v>100</v>
      </c>
      <c r="AJ28" s="93" t="s">
        <v>956</v>
      </c>
      <c r="AU28" s="99" t="s">
        <v>2119</v>
      </c>
      <c r="AV28" s="100" t="s">
        <v>2120</v>
      </c>
      <c r="AX28" s="101">
        <v>43101</v>
      </c>
      <c r="AY28" s="101">
        <v>44926</v>
      </c>
      <c r="AZ28" s="100" t="s">
        <v>933</v>
      </c>
      <c r="BA28" s="91">
        <v>100</v>
      </c>
      <c r="BB28" s="91">
        <v>7</v>
      </c>
      <c r="BC28" s="102">
        <v>3</v>
      </c>
      <c r="BD28" s="103" t="s">
        <v>934</v>
      </c>
      <c r="BH28" s="101">
        <v>43844</v>
      </c>
      <c r="BI28" s="101">
        <v>44377</v>
      </c>
      <c r="BJ28" s="100" t="s">
        <v>933</v>
      </c>
      <c r="BK28" s="91">
        <v>100</v>
      </c>
      <c r="BL28" s="91">
        <v>36</v>
      </c>
      <c r="BM28" s="102">
        <v>5</v>
      </c>
      <c r="BN28" s="91" t="s">
        <v>934</v>
      </c>
      <c r="BQ28" s="100" t="s">
        <v>2121</v>
      </c>
      <c r="BR28" s="91" t="s">
        <v>948</v>
      </c>
      <c r="BS28" s="101">
        <v>44017</v>
      </c>
      <c r="BT28" s="91">
        <v>213319</v>
      </c>
      <c r="BU28" s="91" t="s">
        <v>949</v>
      </c>
      <c r="BV28" s="91">
        <v>829</v>
      </c>
      <c r="BW28" s="91">
        <v>4.7</v>
      </c>
      <c r="BX28" s="91" t="s">
        <v>962</v>
      </c>
      <c r="BY28" s="101">
        <v>44148</v>
      </c>
      <c r="BZ28" s="91">
        <v>175331</v>
      </c>
      <c r="CA28" s="91" t="s">
        <v>963</v>
      </c>
      <c r="CB28" s="91">
        <v>122</v>
      </c>
      <c r="CC28" s="91">
        <v>0.63</v>
      </c>
      <c r="CD28" s="91" t="s">
        <v>964</v>
      </c>
      <c r="CE28" s="101">
        <v>44215</v>
      </c>
      <c r="CF28" s="104">
        <v>113518</v>
      </c>
      <c r="CG28" s="91" t="s">
        <v>939</v>
      </c>
      <c r="CH28" s="105">
        <v>39997</v>
      </c>
      <c r="CI28" s="106">
        <v>2004549</v>
      </c>
      <c r="CJ28" s="106">
        <v>334739</v>
      </c>
      <c r="CK28" s="107" t="s">
        <v>965</v>
      </c>
    </row>
    <row r="29" spans="1:89" x14ac:dyDescent="0.2">
      <c r="A29" s="129" t="s">
        <v>2396</v>
      </c>
      <c r="B29" s="129"/>
      <c r="C29" s="129"/>
      <c r="D29" s="129" t="s">
        <v>2395</v>
      </c>
      <c r="E29" s="129"/>
      <c r="F29" s="129"/>
      <c r="G29" s="129"/>
      <c r="H29" s="129"/>
      <c r="I29" s="129"/>
      <c r="J29" s="129"/>
      <c r="K29" s="130">
        <v>43922</v>
      </c>
      <c r="L29" s="132">
        <v>1</v>
      </c>
      <c r="M29" s="16" t="s">
        <v>781</v>
      </c>
      <c r="N29" s="16" t="s">
        <v>782</v>
      </c>
      <c r="O29" s="22" t="s">
        <v>302</v>
      </c>
      <c r="P29" s="53">
        <v>1</v>
      </c>
      <c r="Q29" s="4">
        <v>5</v>
      </c>
      <c r="R29" s="54">
        <v>1.2</v>
      </c>
      <c r="S29" s="47">
        <v>6</v>
      </c>
      <c r="T29" s="16">
        <v>2009</v>
      </c>
      <c r="U29" s="21" t="s">
        <v>26</v>
      </c>
      <c r="V29" s="20">
        <v>44939</v>
      </c>
      <c r="W29" s="19">
        <v>44939</v>
      </c>
      <c r="X29" s="7">
        <f t="shared" si="0"/>
        <v>46764</v>
      </c>
      <c r="Y29" s="33" t="s">
        <v>9</v>
      </c>
      <c r="Z29" s="89">
        <v>3026558</v>
      </c>
      <c r="AA29" s="90" t="s">
        <v>2122</v>
      </c>
      <c r="AB29" s="91" t="s">
        <v>925</v>
      </c>
      <c r="AC29" s="92" t="s">
        <v>2123</v>
      </c>
      <c r="AD29" s="92" t="s">
        <v>781</v>
      </c>
      <c r="AE29" s="93">
        <v>2010</v>
      </c>
      <c r="AF29" s="93" t="s">
        <v>927</v>
      </c>
      <c r="AG29" s="92" t="s">
        <v>955</v>
      </c>
      <c r="AH29" s="94">
        <v>1</v>
      </c>
      <c r="AI29" s="95">
        <v>109</v>
      </c>
      <c r="AJ29" s="93" t="s">
        <v>929</v>
      </c>
      <c r="AU29" s="99" t="s">
        <v>2124</v>
      </c>
      <c r="AV29" s="100" t="s">
        <v>2125</v>
      </c>
      <c r="AX29" s="101">
        <v>43113</v>
      </c>
      <c r="AY29" s="101">
        <v>44938</v>
      </c>
      <c r="AZ29" s="100" t="s">
        <v>933</v>
      </c>
      <c r="BA29" s="91">
        <v>100</v>
      </c>
      <c r="BB29" s="91">
        <v>7</v>
      </c>
      <c r="BC29" s="102">
        <v>1</v>
      </c>
      <c r="BD29" s="103" t="s">
        <v>934</v>
      </c>
      <c r="BH29" s="101">
        <v>43101</v>
      </c>
      <c r="BI29" s="101">
        <v>44561</v>
      </c>
      <c r="BJ29" s="100" t="s">
        <v>933</v>
      </c>
      <c r="BK29" s="91">
        <v>100</v>
      </c>
      <c r="BL29" s="91">
        <v>100</v>
      </c>
      <c r="BM29" s="102">
        <v>19</v>
      </c>
      <c r="BN29" s="91" t="s">
        <v>934</v>
      </c>
      <c r="BQ29" s="100" t="s">
        <v>1065</v>
      </c>
      <c r="BR29" s="91" t="s">
        <v>960</v>
      </c>
      <c r="BS29" s="101">
        <v>42886</v>
      </c>
      <c r="BT29" s="91">
        <v>240211</v>
      </c>
      <c r="BU29" s="91" t="s">
        <v>951</v>
      </c>
      <c r="BV29" s="91">
        <v>358</v>
      </c>
      <c r="BW29" s="91">
        <v>5.91</v>
      </c>
      <c r="BX29" s="91" t="s">
        <v>962</v>
      </c>
      <c r="BY29" s="101">
        <v>43707</v>
      </c>
      <c r="BZ29" s="91">
        <v>232153</v>
      </c>
      <c r="CA29" s="91" t="s">
        <v>951</v>
      </c>
      <c r="CB29" s="91">
        <v>96</v>
      </c>
      <c r="CC29" s="91">
        <v>1.1599999999999999</v>
      </c>
      <c r="CD29" s="91" t="s">
        <v>964</v>
      </c>
      <c r="CE29" s="101">
        <v>44257</v>
      </c>
      <c r="CF29" s="104">
        <v>63134</v>
      </c>
      <c r="CG29" s="91" t="s">
        <v>972</v>
      </c>
      <c r="CH29" s="105">
        <v>40424</v>
      </c>
      <c r="CI29" s="106">
        <v>349431</v>
      </c>
      <c r="CJ29" s="106">
        <v>56528</v>
      </c>
      <c r="CK29" s="107" t="s">
        <v>965</v>
      </c>
    </row>
    <row r="30" spans="1:89" x14ac:dyDescent="0.2">
      <c r="A30" s="129"/>
      <c r="B30" s="129" t="s">
        <v>2394</v>
      </c>
      <c r="C30" s="129" t="s">
        <v>2402</v>
      </c>
      <c r="D30" s="129"/>
      <c r="E30" s="129" t="s">
        <v>2395</v>
      </c>
      <c r="F30" s="129" t="s">
        <v>2395</v>
      </c>
      <c r="G30" s="129"/>
      <c r="H30" s="129" t="s">
        <v>2395</v>
      </c>
      <c r="I30" s="129" t="s">
        <v>2393</v>
      </c>
      <c r="J30" s="129"/>
      <c r="K30" s="130">
        <v>43922</v>
      </c>
      <c r="L30" s="132">
        <v>1</v>
      </c>
      <c r="M30" s="16" t="s">
        <v>677</v>
      </c>
      <c r="N30" s="16" t="s">
        <v>677</v>
      </c>
      <c r="O30" s="22" t="s">
        <v>304</v>
      </c>
      <c r="P30" s="53">
        <v>3</v>
      </c>
      <c r="Q30" s="4">
        <v>5</v>
      </c>
      <c r="R30" s="54">
        <v>3.6</v>
      </c>
      <c r="S30" s="47">
        <v>6</v>
      </c>
      <c r="T30" s="16">
        <v>2009</v>
      </c>
      <c r="U30" s="21" t="s">
        <v>678</v>
      </c>
      <c r="V30" s="20">
        <v>44939</v>
      </c>
      <c r="W30" s="19">
        <v>44939</v>
      </c>
      <c r="X30" s="7">
        <f t="shared" si="0"/>
        <v>46764</v>
      </c>
      <c r="Y30" s="33" t="s">
        <v>9</v>
      </c>
      <c r="Z30" s="89">
        <v>3026554</v>
      </c>
      <c r="AA30" s="90" t="s">
        <v>2126</v>
      </c>
      <c r="AB30" s="91" t="s">
        <v>925</v>
      </c>
      <c r="AC30" s="92" t="s">
        <v>677</v>
      </c>
      <c r="AD30" s="92" t="s">
        <v>677</v>
      </c>
      <c r="AE30" s="93">
        <v>2010</v>
      </c>
      <c r="AF30" s="93" t="s">
        <v>927</v>
      </c>
      <c r="AG30" s="92" t="s">
        <v>928</v>
      </c>
      <c r="AH30" s="94">
        <v>1</v>
      </c>
      <c r="AI30" s="95">
        <v>148</v>
      </c>
      <c r="AJ30" s="93" t="s">
        <v>929</v>
      </c>
      <c r="AU30" s="99" t="s">
        <v>1334</v>
      </c>
      <c r="AV30" s="100" t="s">
        <v>2127</v>
      </c>
      <c r="AX30" s="101">
        <v>43113</v>
      </c>
      <c r="AY30" s="101">
        <v>44938</v>
      </c>
      <c r="AZ30" s="100" t="s">
        <v>933</v>
      </c>
      <c r="BA30" s="91">
        <v>100</v>
      </c>
      <c r="BB30" s="91">
        <v>7</v>
      </c>
      <c r="BC30" s="102">
        <v>3</v>
      </c>
      <c r="BD30" s="103" t="s">
        <v>934</v>
      </c>
      <c r="BH30" s="101">
        <v>43101</v>
      </c>
      <c r="BI30" s="101">
        <v>44561</v>
      </c>
      <c r="BJ30" s="100" t="s">
        <v>933</v>
      </c>
      <c r="BK30" s="91">
        <v>100</v>
      </c>
      <c r="BL30" s="91">
        <v>100</v>
      </c>
      <c r="BM30" s="102">
        <v>22</v>
      </c>
      <c r="BN30" s="91" t="s">
        <v>934</v>
      </c>
      <c r="BQ30" s="100" t="s">
        <v>1358</v>
      </c>
      <c r="BR30" s="91" t="s">
        <v>948</v>
      </c>
      <c r="BS30" s="101">
        <v>43854</v>
      </c>
      <c r="BT30" s="91">
        <v>232127</v>
      </c>
      <c r="BU30" s="91" t="s">
        <v>951</v>
      </c>
      <c r="BV30" s="91">
        <v>386</v>
      </c>
      <c r="BW30" s="91">
        <v>3.84</v>
      </c>
      <c r="BX30" s="91" t="s">
        <v>934</v>
      </c>
      <c r="BY30" s="101">
        <v>44108</v>
      </c>
      <c r="BZ30" s="91">
        <v>231257</v>
      </c>
      <c r="CA30" s="91" t="s">
        <v>951</v>
      </c>
      <c r="CB30" s="91">
        <v>106</v>
      </c>
      <c r="CC30" s="91">
        <v>1.17</v>
      </c>
      <c r="CD30" s="91" t="s">
        <v>940</v>
      </c>
      <c r="CE30" s="101">
        <v>44277</v>
      </c>
      <c r="CF30" s="104">
        <v>164923</v>
      </c>
      <c r="CG30" s="91" t="s">
        <v>963</v>
      </c>
      <c r="CH30" s="105">
        <v>40445</v>
      </c>
      <c r="CI30" s="106">
        <v>10737997</v>
      </c>
      <c r="CJ30" s="106">
        <v>1693282</v>
      </c>
      <c r="CK30" s="107" t="s">
        <v>965</v>
      </c>
    </row>
    <row r="31" spans="1:89" x14ac:dyDescent="0.2">
      <c r="A31" s="129" t="s">
        <v>2396</v>
      </c>
      <c r="B31" s="129"/>
      <c r="C31" s="129"/>
      <c r="D31" s="129" t="s">
        <v>2395</v>
      </c>
      <c r="E31" s="129"/>
      <c r="F31" s="129"/>
      <c r="G31" s="129"/>
      <c r="H31" s="129"/>
      <c r="I31" s="129"/>
      <c r="J31" s="129"/>
      <c r="K31" s="130">
        <v>43922</v>
      </c>
      <c r="L31" s="132">
        <v>1</v>
      </c>
      <c r="M31" s="16" t="s">
        <v>793</v>
      </c>
      <c r="N31" s="16" t="s">
        <v>794</v>
      </c>
      <c r="O31" s="22" t="s">
        <v>302</v>
      </c>
      <c r="P31" s="53">
        <v>1</v>
      </c>
      <c r="Q31" s="4">
        <v>5</v>
      </c>
      <c r="R31" s="54">
        <v>1.2</v>
      </c>
      <c r="S31" s="47">
        <v>6</v>
      </c>
      <c r="T31" s="16">
        <v>2009</v>
      </c>
      <c r="U31" s="21" t="s">
        <v>795</v>
      </c>
      <c r="V31" s="20">
        <v>44989</v>
      </c>
      <c r="W31" s="19">
        <v>44989</v>
      </c>
      <c r="X31" s="7">
        <f t="shared" si="0"/>
        <v>46815</v>
      </c>
      <c r="Y31" s="33" t="s">
        <v>9</v>
      </c>
      <c r="Z31" s="89">
        <v>3035149</v>
      </c>
      <c r="AA31" s="90" t="s">
        <v>2128</v>
      </c>
      <c r="AB31" s="91" t="s">
        <v>925</v>
      </c>
      <c r="AC31" s="92" t="s">
        <v>794</v>
      </c>
      <c r="AD31" s="92" t="s">
        <v>793</v>
      </c>
      <c r="AE31" s="93">
        <v>2010</v>
      </c>
      <c r="AF31" s="93" t="s">
        <v>927</v>
      </c>
      <c r="AG31" s="92" t="s">
        <v>955</v>
      </c>
      <c r="AH31" s="94">
        <v>1</v>
      </c>
      <c r="AI31" s="95">
        <v>112</v>
      </c>
      <c r="AJ31" s="93" t="s">
        <v>929</v>
      </c>
      <c r="AU31" s="99" t="s">
        <v>2129</v>
      </c>
      <c r="AV31" s="100" t="s">
        <v>2130</v>
      </c>
      <c r="AX31" s="101">
        <v>43163</v>
      </c>
      <c r="AY31" s="101">
        <v>44988</v>
      </c>
      <c r="AZ31" s="100" t="s">
        <v>933</v>
      </c>
      <c r="BA31" s="91">
        <v>100</v>
      </c>
      <c r="BB31" s="91">
        <v>7</v>
      </c>
      <c r="BC31" s="102">
        <v>2</v>
      </c>
      <c r="BD31" s="103" t="s">
        <v>934</v>
      </c>
      <c r="BH31" s="101">
        <v>43107</v>
      </c>
      <c r="BI31" s="101">
        <v>44567</v>
      </c>
      <c r="BJ31" s="100" t="s">
        <v>933</v>
      </c>
      <c r="BK31" s="91">
        <v>100</v>
      </c>
      <c r="BL31" s="91">
        <v>100</v>
      </c>
      <c r="BM31" s="102">
        <v>17</v>
      </c>
      <c r="BN31" s="91" t="s">
        <v>934</v>
      </c>
      <c r="BQ31" s="100" t="s">
        <v>1970</v>
      </c>
      <c r="BR31" s="91" t="s">
        <v>960</v>
      </c>
      <c r="BS31" s="101">
        <v>43680</v>
      </c>
      <c r="BT31" s="91">
        <v>162042</v>
      </c>
      <c r="BU31" s="91" t="s">
        <v>961</v>
      </c>
      <c r="BV31" s="91">
        <v>979</v>
      </c>
      <c r="BW31" s="91">
        <v>11.01</v>
      </c>
      <c r="BX31" s="91" t="s">
        <v>962</v>
      </c>
      <c r="BY31" s="101">
        <v>43979</v>
      </c>
      <c r="BZ31" s="91">
        <v>173947</v>
      </c>
      <c r="CA31" s="91" t="s">
        <v>963</v>
      </c>
      <c r="CB31" s="91">
        <v>109</v>
      </c>
      <c r="CC31" s="91">
        <v>0.85</v>
      </c>
      <c r="CD31" s="91" t="s">
        <v>964</v>
      </c>
      <c r="CE31" s="101">
        <v>44238</v>
      </c>
      <c r="CF31" s="104">
        <v>103049</v>
      </c>
      <c r="CG31" s="91" t="s">
        <v>972</v>
      </c>
      <c r="CH31" s="105">
        <v>40515</v>
      </c>
      <c r="CI31" s="106">
        <v>756432</v>
      </c>
      <c r="CJ31" s="106">
        <v>117418</v>
      </c>
      <c r="CK31" s="107" t="s">
        <v>965</v>
      </c>
    </row>
    <row r="32" spans="1:89" x14ac:dyDescent="0.2">
      <c r="A32" s="129"/>
      <c r="B32" s="129" t="s">
        <v>2394</v>
      </c>
      <c r="C32" s="129" t="s">
        <v>2402</v>
      </c>
      <c r="D32" s="129"/>
      <c r="E32" s="129"/>
      <c r="F32" s="129" t="s">
        <v>2393</v>
      </c>
      <c r="G32" s="129"/>
      <c r="H32" s="129"/>
      <c r="I32" s="129" t="s">
        <v>2394</v>
      </c>
      <c r="J32" s="129"/>
      <c r="K32" s="130">
        <v>43922</v>
      </c>
      <c r="L32" s="132">
        <v>1</v>
      </c>
      <c r="M32" s="16" t="s">
        <v>799</v>
      </c>
      <c r="N32" s="16" t="s">
        <v>800</v>
      </c>
      <c r="O32" s="22" t="s">
        <v>302</v>
      </c>
      <c r="P32" s="53">
        <v>0.6</v>
      </c>
      <c r="Q32" s="26">
        <v>3</v>
      </c>
      <c r="R32" s="54">
        <v>0.6</v>
      </c>
      <c r="S32" s="48">
        <v>3</v>
      </c>
      <c r="T32" s="16">
        <v>2009</v>
      </c>
      <c r="U32" s="21" t="s">
        <v>801</v>
      </c>
      <c r="V32" s="20">
        <v>44927</v>
      </c>
      <c r="W32" s="19">
        <v>44927</v>
      </c>
      <c r="X32" s="23">
        <v>45769</v>
      </c>
      <c r="Y32" s="34" t="s">
        <v>802</v>
      </c>
      <c r="Z32" s="89">
        <v>3026559</v>
      </c>
      <c r="AA32" s="90" t="s">
        <v>2131</v>
      </c>
      <c r="AB32" s="91" t="s">
        <v>925</v>
      </c>
      <c r="AC32" s="92" t="s">
        <v>2132</v>
      </c>
      <c r="AD32" s="92" t="s">
        <v>2133</v>
      </c>
      <c r="AE32" s="93">
        <v>2010</v>
      </c>
      <c r="AF32" s="93" t="s">
        <v>927</v>
      </c>
      <c r="AG32" s="92" t="s">
        <v>928</v>
      </c>
      <c r="AH32" s="94">
        <v>1</v>
      </c>
      <c r="AI32" s="95">
        <v>97</v>
      </c>
      <c r="AJ32" s="93" t="s">
        <v>302</v>
      </c>
      <c r="AU32" s="99" t="s">
        <v>2134</v>
      </c>
      <c r="AV32" s="100" t="s">
        <v>2135</v>
      </c>
      <c r="AX32" s="101">
        <v>43101</v>
      </c>
      <c r="AY32" s="101">
        <v>44926</v>
      </c>
      <c r="AZ32" s="100" t="s">
        <v>933</v>
      </c>
      <c r="BA32" s="91">
        <v>100</v>
      </c>
      <c r="BB32" s="91">
        <v>7</v>
      </c>
      <c r="BC32" s="102">
        <v>4</v>
      </c>
      <c r="BD32" s="103" t="s">
        <v>934</v>
      </c>
      <c r="BH32" s="101">
        <v>43466</v>
      </c>
      <c r="BI32" s="101">
        <v>44926</v>
      </c>
      <c r="BJ32" s="100" t="s">
        <v>933</v>
      </c>
      <c r="BK32" s="91">
        <v>100</v>
      </c>
      <c r="BL32" s="91">
        <v>100</v>
      </c>
      <c r="BM32" s="102">
        <v>13</v>
      </c>
      <c r="BN32" s="91" t="s">
        <v>934</v>
      </c>
      <c r="BQ32" s="100" t="s">
        <v>1358</v>
      </c>
      <c r="BR32" s="91" t="s">
        <v>948</v>
      </c>
      <c r="BS32" s="101">
        <v>44083</v>
      </c>
      <c r="BT32" s="91">
        <v>240704</v>
      </c>
      <c r="BU32" s="91" t="s">
        <v>937</v>
      </c>
      <c r="BV32" s="91">
        <v>369</v>
      </c>
      <c r="BW32" s="91">
        <v>6.55</v>
      </c>
      <c r="BX32" s="91" t="s">
        <v>934</v>
      </c>
      <c r="BY32" s="101">
        <v>44169</v>
      </c>
      <c r="BZ32" s="91">
        <v>224810</v>
      </c>
      <c r="CA32" s="91" t="s">
        <v>951</v>
      </c>
      <c r="CB32" s="91">
        <v>265</v>
      </c>
      <c r="CC32" s="91">
        <v>1.54</v>
      </c>
      <c r="CD32" s="91" t="s">
        <v>940</v>
      </c>
      <c r="CE32" s="101">
        <v>44246</v>
      </c>
      <c r="CF32" s="104">
        <v>170754</v>
      </c>
      <c r="CG32" s="91" t="s">
        <v>961</v>
      </c>
      <c r="CH32" s="105">
        <v>40382</v>
      </c>
      <c r="CI32" s="106">
        <v>549024</v>
      </c>
      <c r="CJ32" s="106">
        <v>89568</v>
      </c>
      <c r="CK32" s="107" t="s">
        <v>965</v>
      </c>
    </row>
    <row r="33" spans="1:89" x14ac:dyDescent="0.2">
      <c r="A33" s="129"/>
      <c r="B33" s="129" t="s">
        <v>2400</v>
      </c>
      <c r="C33" s="129" t="s">
        <v>2409</v>
      </c>
      <c r="D33" s="129"/>
      <c r="E33" s="129"/>
      <c r="F33" s="129" t="s">
        <v>2393</v>
      </c>
      <c r="G33" s="129"/>
      <c r="H33" s="129"/>
      <c r="I33" s="129" t="s">
        <v>2394</v>
      </c>
      <c r="J33" s="129"/>
      <c r="K33" s="130">
        <v>43922</v>
      </c>
      <c r="L33" s="132">
        <v>1</v>
      </c>
      <c r="M33" s="16" t="s">
        <v>737</v>
      </c>
      <c r="N33" s="16" t="s">
        <v>738</v>
      </c>
      <c r="O33" s="22" t="s">
        <v>303</v>
      </c>
      <c r="P33" s="53">
        <v>2</v>
      </c>
      <c r="Q33" s="4">
        <v>5</v>
      </c>
      <c r="R33" s="54">
        <v>2.4</v>
      </c>
      <c r="S33" s="47">
        <v>6</v>
      </c>
      <c r="T33" s="16">
        <v>2009</v>
      </c>
      <c r="U33" s="21" t="s">
        <v>739</v>
      </c>
      <c r="V33" s="20">
        <v>44965</v>
      </c>
      <c r="W33" s="19">
        <v>44965</v>
      </c>
      <c r="X33" s="7">
        <f t="shared" si="0"/>
        <v>46790</v>
      </c>
      <c r="Y33" s="33" t="s">
        <v>9</v>
      </c>
      <c r="Z33" s="89">
        <v>128983</v>
      </c>
      <c r="AA33" s="90" t="s">
        <v>2136</v>
      </c>
      <c r="AB33" s="91" t="s">
        <v>925</v>
      </c>
      <c r="AC33" s="92" t="s">
        <v>2137</v>
      </c>
      <c r="AD33" s="92" t="s">
        <v>2137</v>
      </c>
      <c r="AE33" s="93">
        <v>2010</v>
      </c>
      <c r="AF33" s="93" t="s">
        <v>927</v>
      </c>
      <c r="AG33" s="92" t="s">
        <v>1021</v>
      </c>
      <c r="AH33" s="94">
        <v>1</v>
      </c>
      <c r="AI33" s="95">
        <v>120</v>
      </c>
      <c r="AJ33" s="93" t="s">
        <v>929</v>
      </c>
      <c r="AU33" s="99" t="s">
        <v>2138</v>
      </c>
      <c r="AV33" s="100" t="s">
        <v>2139</v>
      </c>
      <c r="AX33" s="101">
        <v>43139</v>
      </c>
      <c r="AY33" s="101">
        <v>44964</v>
      </c>
      <c r="AZ33" s="100" t="s">
        <v>933</v>
      </c>
      <c r="BA33" s="91">
        <v>100</v>
      </c>
      <c r="BB33" s="91">
        <v>7</v>
      </c>
      <c r="BC33" s="102">
        <v>3</v>
      </c>
      <c r="BD33" s="103" t="s">
        <v>934</v>
      </c>
      <c r="BH33" s="101">
        <v>43047</v>
      </c>
      <c r="BI33" s="101">
        <v>44507</v>
      </c>
      <c r="BJ33" s="100" t="s">
        <v>933</v>
      </c>
      <c r="BK33" s="91">
        <v>100</v>
      </c>
      <c r="BL33" s="91">
        <v>100</v>
      </c>
      <c r="BM33" s="102">
        <v>21</v>
      </c>
      <c r="BN33" s="91" t="s">
        <v>934</v>
      </c>
      <c r="BQ33" s="100" t="s">
        <v>2140</v>
      </c>
      <c r="BR33" s="91" t="s">
        <v>936</v>
      </c>
      <c r="BS33" s="101">
        <v>44129</v>
      </c>
      <c r="BT33" s="91">
        <v>213208</v>
      </c>
      <c r="BU33" s="91" t="s">
        <v>949</v>
      </c>
      <c r="BV33" s="91">
        <v>576</v>
      </c>
      <c r="BW33" s="91">
        <v>2.8</v>
      </c>
      <c r="BX33" s="91" t="s">
        <v>938</v>
      </c>
      <c r="BY33" s="101">
        <v>44273</v>
      </c>
      <c r="BZ33" s="91">
        <v>115427</v>
      </c>
      <c r="CA33" s="91" t="s">
        <v>939</v>
      </c>
      <c r="CB33" s="91">
        <v>165</v>
      </c>
      <c r="CC33" s="91">
        <v>1.1200000000000001</v>
      </c>
      <c r="CD33" s="91" t="s">
        <v>964</v>
      </c>
      <c r="CE33" s="101">
        <v>44244</v>
      </c>
      <c r="CF33" s="104">
        <v>132559</v>
      </c>
      <c r="CG33" s="91" t="s">
        <v>939</v>
      </c>
      <c r="CH33" s="105">
        <v>40459</v>
      </c>
      <c r="CI33" s="106">
        <v>2436784</v>
      </c>
      <c r="CJ33" s="106">
        <v>389362</v>
      </c>
      <c r="CK33" s="107" t="s">
        <v>965</v>
      </c>
    </row>
    <row r="34" spans="1:89" x14ac:dyDescent="0.2">
      <c r="A34" s="129" t="s">
        <v>2394</v>
      </c>
      <c r="B34" s="129"/>
      <c r="C34" s="129"/>
      <c r="D34" s="129" t="s">
        <v>2395</v>
      </c>
      <c r="E34" s="129"/>
      <c r="F34" s="129"/>
      <c r="G34" s="129"/>
      <c r="H34" s="129"/>
      <c r="I34" s="129"/>
      <c r="J34" s="129"/>
      <c r="K34" s="130">
        <v>43922</v>
      </c>
      <c r="L34" s="132">
        <v>1</v>
      </c>
      <c r="M34" s="16" t="s">
        <v>839</v>
      </c>
      <c r="N34" s="16" t="s">
        <v>840</v>
      </c>
      <c r="O34" s="22" t="s">
        <v>302</v>
      </c>
      <c r="P34" s="53">
        <v>1</v>
      </c>
      <c r="Q34" s="4">
        <v>5</v>
      </c>
      <c r="R34" s="54">
        <v>1.2</v>
      </c>
      <c r="S34" s="47">
        <v>6</v>
      </c>
      <c r="T34" s="16">
        <v>2009</v>
      </c>
      <c r="U34" s="21" t="s">
        <v>15</v>
      </c>
      <c r="V34" s="20">
        <v>44927</v>
      </c>
      <c r="W34" s="19">
        <v>44927</v>
      </c>
      <c r="X34" s="7">
        <f t="shared" si="0"/>
        <v>46752</v>
      </c>
      <c r="Y34" s="33" t="s">
        <v>9</v>
      </c>
      <c r="Z34" s="89">
        <v>3026444</v>
      </c>
      <c r="AA34" s="90" t="s">
        <v>2141</v>
      </c>
      <c r="AB34" s="91" t="s">
        <v>925</v>
      </c>
      <c r="AC34" s="92" t="s">
        <v>840</v>
      </c>
      <c r="AD34" s="92" t="s">
        <v>2142</v>
      </c>
      <c r="AE34" s="93">
        <v>2010</v>
      </c>
      <c r="AF34" s="93" t="s">
        <v>927</v>
      </c>
      <c r="AG34" s="92" t="s">
        <v>955</v>
      </c>
      <c r="AH34" s="94">
        <v>1</v>
      </c>
      <c r="AI34" s="95">
        <v>125</v>
      </c>
      <c r="AJ34" s="93" t="s">
        <v>929</v>
      </c>
      <c r="AU34" s="99" t="s">
        <v>2143</v>
      </c>
      <c r="AV34" s="100" t="s">
        <v>2144</v>
      </c>
      <c r="AX34" s="101">
        <v>43101</v>
      </c>
      <c r="AY34" s="101">
        <v>44926</v>
      </c>
      <c r="AZ34" s="100" t="s">
        <v>933</v>
      </c>
      <c r="BA34" s="91">
        <v>100</v>
      </c>
      <c r="BB34" s="91">
        <v>7</v>
      </c>
      <c r="BC34" s="102">
        <v>2</v>
      </c>
      <c r="BD34" s="103" t="s">
        <v>934</v>
      </c>
      <c r="BH34" s="101">
        <v>43876</v>
      </c>
      <c r="BI34" s="101">
        <v>44377</v>
      </c>
      <c r="BJ34" s="100" t="s">
        <v>933</v>
      </c>
      <c r="BK34" s="91">
        <v>100</v>
      </c>
      <c r="BL34" s="91">
        <v>34</v>
      </c>
      <c r="BM34" s="102">
        <v>4</v>
      </c>
      <c r="BN34" s="91" t="s">
        <v>934</v>
      </c>
      <c r="BQ34" s="100" t="s">
        <v>2145</v>
      </c>
      <c r="BR34" s="91" t="s">
        <v>960</v>
      </c>
      <c r="BS34" s="101">
        <v>44025</v>
      </c>
      <c r="BT34" s="91">
        <v>212049</v>
      </c>
      <c r="BU34" s="91" t="s">
        <v>949</v>
      </c>
      <c r="BV34" s="91">
        <v>1868</v>
      </c>
      <c r="BW34" s="91">
        <v>9.6199999999999992</v>
      </c>
      <c r="BX34" s="91" t="s">
        <v>962</v>
      </c>
      <c r="BY34" s="101">
        <v>44140</v>
      </c>
      <c r="BZ34" s="91">
        <v>212252</v>
      </c>
      <c r="CA34" s="91" t="s">
        <v>949</v>
      </c>
      <c r="CB34" s="91">
        <v>232</v>
      </c>
      <c r="CC34" s="91">
        <v>0.97</v>
      </c>
      <c r="CD34" s="91" t="s">
        <v>964</v>
      </c>
      <c r="CE34" s="101">
        <v>44242</v>
      </c>
      <c r="CF34" s="104">
        <v>152649</v>
      </c>
      <c r="CG34" s="91" t="s">
        <v>961</v>
      </c>
      <c r="CH34" s="105">
        <v>40249</v>
      </c>
      <c r="CI34" s="106">
        <v>1410941</v>
      </c>
      <c r="CJ34" s="106">
        <v>227756</v>
      </c>
      <c r="CK34" s="107" t="s">
        <v>965</v>
      </c>
    </row>
    <row r="35" spans="1:89" x14ac:dyDescent="0.2">
      <c r="A35" s="129"/>
      <c r="B35" s="129" t="s">
        <v>2396</v>
      </c>
      <c r="C35" s="129"/>
      <c r="D35" s="129"/>
      <c r="E35" s="129"/>
      <c r="F35" s="129"/>
      <c r="G35" s="129"/>
      <c r="H35" s="129"/>
      <c r="I35" s="129"/>
      <c r="J35" s="129"/>
      <c r="K35" s="130">
        <v>43922</v>
      </c>
      <c r="L35" s="132">
        <v>1</v>
      </c>
      <c r="M35" s="16" t="s">
        <v>750</v>
      </c>
      <c r="N35" s="16" t="s">
        <v>751</v>
      </c>
      <c r="O35" s="22" t="s">
        <v>302</v>
      </c>
      <c r="P35" s="53">
        <v>1</v>
      </c>
      <c r="Q35" s="4">
        <v>5</v>
      </c>
      <c r="R35" s="54">
        <v>1.2</v>
      </c>
      <c r="S35" s="47">
        <v>6</v>
      </c>
      <c r="T35" s="16">
        <v>2008</v>
      </c>
      <c r="U35" s="21" t="s">
        <v>752</v>
      </c>
      <c r="V35" s="20">
        <v>44939</v>
      </c>
      <c r="W35" s="19">
        <v>44939</v>
      </c>
      <c r="X35" s="7">
        <f t="shared" si="0"/>
        <v>46764</v>
      </c>
      <c r="Y35" s="33" t="s">
        <v>9</v>
      </c>
      <c r="Z35" s="89">
        <v>3020106</v>
      </c>
      <c r="AA35" s="90" t="s">
        <v>2146</v>
      </c>
      <c r="AB35" s="91" t="s">
        <v>925</v>
      </c>
      <c r="AC35" s="92" t="s">
        <v>2147</v>
      </c>
      <c r="AD35" s="92" t="s">
        <v>750</v>
      </c>
      <c r="AE35" s="93">
        <v>2010</v>
      </c>
      <c r="AF35" s="93" t="s">
        <v>927</v>
      </c>
      <c r="AG35" s="92" t="s">
        <v>955</v>
      </c>
      <c r="AH35" s="94">
        <v>1</v>
      </c>
      <c r="AI35" s="95">
        <v>82</v>
      </c>
      <c r="AJ35" s="93" t="s">
        <v>956</v>
      </c>
      <c r="AU35" s="99" t="s">
        <v>1923</v>
      </c>
      <c r="AV35" s="100" t="s">
        <v>2148</v>
      </c>
      <c r="AX35" s="101">
        <v>43113</v>
      </c>
      <c r="AY35" s="101">
        <v>44938</v>
      </c>
      <c r="AZ35" s="100" t="s">
        <v>933</v>
      </c>
      <c r="BA35" s="91">
        <v>100</v>
      </c>
      <c r="BB35" s="91">
        <v>7</v>
      </c>
      <c r="BC35" s="102">
        <v>3</v>
      </c>
      <c r="BD35" s="103" t="s">
        <v>934</v>
      </c>
      <c r="BG35" s="91" t="s">
        <v>932</v>
      </c>
      <c r="BH35" s="101">
        <v>40829</v>
      </c>
      <c r="BI35" s="101">
        <v>43020</v>
      </c>
      <c r="BJ35" s="100" t="s">
        <v>946</v>
      </c>
      <c r="BK35" s="91">
        <v>100</v>
      </c>
      <c r="BL35" s="91">
        <v>50</v>
      </c>
      <c r="BM35" s="102">
        <v>39</v>
      </c>
      <c r="BN35" s="91" t="s">
        <v>934</v>
      </c>
      <c r="BQ35" s="100" t="s">
        <v>1221</v>
      </c>
      <c r="BR35" s="91" t="s">
        <v>948</v>
      </c>
      <c r="BS35" s="101">
        <v>44201</v>
      </c>
      <c r="BT35" s="91">
        <v>162014</v>
      </c>
      <c r="BU35" s="91" t="s">
        <v>961</v>
      </c>
      <c r="BV35" s="91">
        <v>471</v>
      </c>
      <c r="BW35" s="91">
        <v>3.13</v>
      </c>
      <c r="CD35" s="91" t="s">
        <v>1017</v>
      </c>
      <c r="CE35" s="101">
        <v>42625</v>
      </c>
      <c r="CF35" s="104">
        <v>63154</v>
      </c>
      <c r="CG35" s="91" t="s">
        <v>972</v>
      </c>
      <c r="CH35" s="105">
        <v>40438</v>
      </c>
      <c r="CI35" s="106">
        <v>1334676</v>
      </c>
      <c r="CJ35" s="106">
        <v>167412</v>
      </c>
      <c r="CK35" s="107" t="s">
        <v>965</v>
      </c>
    </row>
    <row r="36" spans="1:89" x14ac:dyDescent="0.2">
      <c r="A36" s="129" t="s">
        <v>2394</v>
      </c>
      <c r="B36" s="129"/>
      <c r="C36" s="129"/>
      <c r="D36" s="129" t="s">
        <v>2395</v>
      </c>
      <c r="E36" s="129"/>
      <c r="F36" s="129"/>
      <c r="G36" s="129"/>
      <c r="H36" s="129"/>
      <c r="I36" s="129"/>
      <c r="J36" s="129"/>
      <c r="K36" s="130">
        <v>43922</v>
      </c>
      <c r="L36" s="132">
        <v>1</v>
      </c>
      <c r="M36" s="16" t="s">
        <v>697</v>
      </c>
      <c r="N36" s="16" t="s">
        <v>698</v>
      </c>
      <c r="O36" s="22" t="s">
        <v>304</v>
      </c>
      <c r="P36" s="53">
        <v>3</v>
      </c>
      <c r="Q36" s="4">
        <v>5</v>
      </c>
      <c r="R36" s="54">
        <v>3.6</v>
      </c>
      <c r="S36" s="47">
        <v>6</v>
      </c>
      <c r="T36" s="16">
        <v>2008</v>
      </c>
      <c r="U36" s="21" t="s">
        <v>15</v>
      </c>
      <c r="V36" s="20">
        <v>45076</v>
      </c>
      <c r="W36" s="19">
        <v>45076</v>
      </c>
      <c r="X36" s="7">
        <f t="shared" si="0"/>
        <v>46902</v>
      </c>
      <c r="Y36" s="33" t="s">
        <v>9</v>
      </c>
      <c r="Z36" s="89">
        <v>130926</v>
      </c>
      <c r="AA36" s="90" t="s">
        <v>2149</v>
      </c>
      <c r="AB36" s="91" t="s">
        <v>925</v>
      </c>
      <c r="AC36" s="92" t="s">
        <v>697</v>
      </c>
      <c r="AD36" s="92" t="s">
        <v>697</v>
      </c>
      <c r="AE36" s="93">
        <v>2008</v>
      </c>
      <c r="AF36" s="93" t="s">
        <v>927</v>
      </c>
      <c r="AG36" s="92" t="s">
        <v>955</v>
      </c>
      <c r="AH36" s="94">
        <v>1</v>
      </c>
      <c r="AI36" s="95">
        <v>90</v>
      </c>
      <c r="AJ36" s="93" t="s">
        <v>1441</v>
      </c>
      <c r="AU36" s="99" t="s">
        <v>2097</v>
      </c>
      <c r="AV36" s="100" t="s">
        <v>2150</v>
      </c>
      <c r="BG36" s="91" t="s">
        <v>932</v>
      </c>
      <c r="BH36" s="101">
        <v>40057</v>
      </c>
      <c r="BI36" s="101">
        <v>40328</v>
      </c>
      <c r="BJ36" s="100" t="s">
        <v>2151</v>
      </c>
      <c r="BK36" s="91">
        <v>100</v>
      </c>
      <c r="BL36" s="91">
        <v>50</v>
      </c>
      <c r="BM36" s="102">
        <v>15</v>
      </c>
      <c r="BR36" s="91" t="s">
        <v>995</v>
      </c>
      <c r="BS36" s="101">
        <v>44203</v>
      </c>
      <c r="BT36" s="91">
        <v>234307</v>
      </c>
      <c r="BU36" s="91" t="s">
        <v>951</v>
      </c>
      <c r="BV36" s="91">
        <v>344</v>
      </c>
      <c r="BW36" s="91">
        <v>4.17</v>
      </c>
      <c r="BX36" s="91" t="s">
        <v>1307</v>
      </c>
      <c r="BY36" s="101">
        <v>43918</v>
      </c>
      <c r="BZ36" s="91">
        <v>120000</v>
      </c>
      <c r="CA36" s="91" t="s">
        <v>939</v>
      </c>
      <c r="CB36" s="91">
        <v>188</v>
      </c>
      <c r="CC36" s="91">
        <v>0.92</v>
      </c>
      <c r="CD36" s="91" t="s">
        <v>1290</v>
      </c>
      <c r="CE36" s="101">
        <v>40313</v>
      </c>
      <c r="CF36" s="104">
        <v>224133</v>
      </c>
      <c r="CG36" s="91" t="s">
        <v>951</v>
      </c>
      <c r="CH36" s="105">
        <v>39598</v>
      </c>
      <c r="CI36" s="106">
        <v>6732619</v>
      </c>
      <c r="CJ36" s="106">
        <v>1087230</v>
      </c>
      <c r="CK36" s="107" t="s">
        <v>1698</v>
      </c>
    </row>
    <row r="37" spans="1:89" x14ac:dyDescent="0.2">
      <c r="A37" s="129"/>
      <c r="B37" s="129" t="s">
        <v>2400</v>
      </c>
      <c r="C37" s="129"/>
      <c r="D37" s="129"/>
      <c r="E37" s="129" t="s">
        <v>2395</v>
      </c>
      <c r="F37" s="129"/>
      <c r="G37" s="129"/>
      <c r="H37" s="129" t="s">
        <v>2395</v>
      </c>
      <c r="I37" s="129" t="s">
        <v>2393</v>
      </c>
      <c r="J37" s="129"/>
      <c r="K37" s="130">
        <v>43922</v>
      </c>
      <c r="L37" s="132">
        <v>1</v>
      </c>
      <c r="M37" s="16" t="s">
        <v>652</v>
      </c>
      <c r="N37" s="16" t="s">
        <v>653</v>
      </c>
      <c r="O37" s="22" t="s">
        <v>304</v>
      </c>
      <c r="P37" s="53">
        <v>3</v>
      </c>
      <c r="Q37" s="4">
        <v>5</v>
      </c>
      <c r="R37" s="54">
        <v>3.6</v>
      </c>
      <c r="S37" s="47">
        <v>6</v>
      </c>
      <c r="T37" s="16">
        <v>2007</v>
      </c>
      <c r="U37" s="21" t="s">
        <v>398</v>
      </c>
      <c r="V37" s="20">
        <v>45116</v>
      </c>
      <c r="W37" s="19">
        <v>45116</v>
      </c>
      <c r="X37" s="7">
        <f t="shared" si="0"/>
        <v>46942</v>
      </c>
      <c r="Y37" s="33" t="s">
        <v>9</v>
      </c>
      <c r="Z37" s="89">
        <v>125338</v>
      </c>
      <c r="AA37" s="90" t="s">
        <v>2152</v>
      </c>
      <c r="AB37" s="91" t="s">
        <v>925</v>
      </c>
      <c r="AC37" s="92" t="s">
        <v>2153</v>
      </c>
      <c r="AD37" s="92" t="s">
        <v>2154</v>
      </c>
      <c r="AE37" s="93">
        <v>2008</v>
      </c>
      <c r="AF37" s="93" t="s">
        <v>927</v>
      </c>
      <c r="AG37" s="92" t="s">
        <v>1136</v>
      </c>
      <c r="AH37" s="94">
        <v>1</v>
      </c>
      <c r="AI37" s="95">
        <v>108</v>
      </c>
      <c r="AJ37" s="93" t="s">
        <v>929</v>
      </c>
      <c r="AU37" s="99" t="s">
        <v>2155</v>
      </c>
      <c r="AV37" s="100" t="s">
        <v>2156</v>
      </c>
      <c r="AX37" s="101">
        <v>43290</v>
      </c>
      <c r="AY37" s="101">
        <v>45115</v>
      </c>
      <c r="AZ37" s="100" t="s">
        <v>933</v>
      </c>
      <c r="BA37" s="91">
        <v>100</v>
      </c>
      <c r="BB37" s="91">
        <v>7</v>
      </c>
      <c r="BC37" s="102">
        <v>4</v>
      </c>
      <c r="BD37" s="103" t="s">
        <v>934</v>
      </c>
      <c r="BG37" s="91" t="s">
        <v>932</v>
      </c>
      <c r="BH37" s="101">
        <v>41640</v>
      </c>
      <c r="BI37" s="101">
        <v>42369</v>
      </c>
      <c r="BJ37" s="100" t="s">
        <v>946</v>
      </c>
      <c r="BK37" s="91">
        <v>100</v>
      </c>
      <c r="BL37" s="91">
        <v>67</v>
      </c>
      <c r="BM37" s="102">
        <v>20</v>
      </c>
      <c r="BN37" s="91" t="s">
        <v>934</v>
      </c>
      <c r="BQ37" s="100" t="s">
        <v>1358</v>
      </c>
      <c r="BR37" s="91" t="s">
        <v>948</v>
      </c>
      <c r="BS37" s="101">
        <v>43978</v>
      </c>
      <c r="BT37" s="91">
        <v>231815</v>
      </c>
      <c r="BU37" s="91" t="s">
        <v>951</v>
      </c>
      <c r="BV37" s="91">
        <v>610</v>
      </c>
      <c r="BW37" s="91">
        <v>5.15</v>
      </c>
      <c r="BX37" s="91" t="s">
        <v>934</v>
      </c>
      <c r="BY37" s="101">
        <v>44173</v>
      </c>
      <c r="BZ37" s="91">
        <v>235718</v>
      </c>
      <c r="CA37" s="91" t="s">
        <v>951</v>
      </c>
      <c r="CB37" s="91">
        <v>119</v>
      </c>
      <c r="CC37" s="91">
        <v>1.68</v>
      </c>
      <c r="CD37" s="91" t="s">
        <v>1128</v>
      </c>
      <c r="CE37" s="101">
        <v>42366</v>
      </c>
      <c r="CF37" s="104">
        <v>85214</v>
      </c>
      <c r="CG37" s="91" t="s">
        <v>972</v>
      </c>
      <c r="CH37" s="105">
        <v>39521</v>
      </c>
      <c r="CI37" s="106">
        <v>5247993</v>
      </c>
      <c r="CJ37" s="106">
        <v>880008</v>
      </c>
      <c r="CK37" s="107" t="s">
        <v>965</v>
      </c>
    </row>
    <row r="38" spans="1:89" x14ac:dyDescent="0.2">
      <c r="A38" s="129" t="s">
        <v>2400</v>
      </c>
      <c r="B38" s="129"/>
      <c r="C38" s="129" t="s">
        <v>2402</v>
      </c>
      <c r="D38" s="129"/>
      <c r="E38" s="129"/>
      <c r="F38" s="129" t="s">
        <v>2393</v>
      </c>
      <c r="G38" s="129"/>
      <c r="H38" s="129"/>
      <c r="I38" s="129"/>
      <c r="J38" s="129"/>
      <c r="K38" s="130">
        <v>43922</v>
      </c>
      <c r="L38" s="132">
        <v>1</v>
      </c>
      <c r="M38" s="16" t="s">
        <v>712</v>
      </c>
      <c r="N38" s="16" t="s">
        <v>713</v>
      </c>
      <c r="O38" s="22" t="s">
        <v>303</v>
      </c>
      <c r="P38" s="53">
        <v>2</v>
      </c>
      <c r="Q38" s="4">
        <v>5</v>
      </c>
      <c r="R38" s="54">
        <v>2.4</v>
      </c>
      <c r="S38" s="47">
        <v>6</v>
      </c>
      <c r="T38" s="16">
        <v>2007</v>
      </c>
      <c r="U38" s="21" t="s">
        <v>714</v>
      </c>
      <c r="V38" s="20">
        <v>45049</v>
      </c>
      <c r="W38" s="19">
        <v>45049</v>
      </c>
      <c r="X38" s="7">
        <f t="shared" si="0"/>
        <v>46875</v>
      </c>
      <c r="Y38" s="33" t="s">
        <v>9</v>
      </c>
      <c r="Z38" s="89">
        <v>127944</v>
      </c>
      <c r="AA38" s="90" t="s">
        <v>2157</v>
      </c>
      <c r="AB38" s="91" t="s">
        <v>925</v>
      </c>
      <c r="AC38" s="92" t="s">
        <v>2158</v>
      </c>
      <c r="AD38" s="92" t="s">
        <v>2159</v>
      </c>
      <c r="AE38" s="93">
        <v>2007</v>
      </c>
      <c r="AF38" s="93" t="s">
        <v>927</v>
      </c>
      <c r="AG38" s="92" t="s">
        <v>955</v>
      </c>
      <c r="AH38" s="94">
        <v>1</v>
      </c>
      <c r="AI38" s="95">
        <v>96</v>
      </c>
      <c r="AJ38" s="93" t="s">
        <v>956</v>
      </c>
      <c r="AU38" s="99" t="s">
        <v>1395</v>
      </c>
      <c r="AV38" s="100" t="s">
        <v>2160</v>
      </c>
      <c r="AX38" s="101">
        <v>43223</v>
      </c>
      <c r="AY38" s="101">
        <v>45048</v>
      </c>
      <c r="AZ38" s="100" t="s">
        <v>933</v>
      </c>
      <c r="BA38" s="91">
        <v>100</v>
      </c>
      <c r="BB38" s="91">
        <v>7</v>
      </c>
      <c r="BC38" s="102">
        <v>3</v>
      </c>
      <c r="BD38" s="103" t="s">
        <v>934</v>
      </c>
      <c r="BH38" s="101">
        <v>43466</v>
      </c>
      <c r="BI38" s="101">
        <v>44926</v>
      </c>
      <c r="BJ38" s="100" t="s">
        <v>933</v>
      </c>
      <c r="BK38" s="91">
        <v>100</v>
      </c>
      <c r="BL38" s="91">
        <v>100</v>
      </c>
      <c r="BM38" s="102">
        <v>9</v>
      </c>
      <c r="BN38" s="91" t="s">
        <v>934</v>
      </c>
      <c r="BQ38" s="100" t="s">
        <v>2161</v>
      </c>
      <c r="BR38" s="91" t="s">
        <v>960</v>
      </c>
      <c r="BS38" s="101">
        <v>44218</v>
      </c>
      <c r="BT38" s="91">
        <v>234429</v>
      </c>
      <c r="BU38" s="91" t="s">
        <v>951</v>
      </c>
      <c r="BV38" s="91">
        <v>766</v>
      </c>
      <c r="BW38" s="91">
        <v>8.07</v>
      </c>
      <c r="BX38" s="91" t="s">
        <v>938</v>
      </c>
      <c r="BY38" s="101">
        <v>44111</v>
      </c>
      <c r="BZ38" s="91">
        <v>172047</v>
      </c>
      <c r="CA38" s="91" t="s">
        <v>963</v>
      </c>
      <c r="CB38" s="91">
        <v>126</v>
      </c>
      <c r="CC38" s="91">
        <v>0.98</v>
      </c>
      <c r="CD38" s="91" t="s">
        <v>964</v>
      </c>
      <c r="CE38" s="101">
        <v>44213</v>
      </c>
      <c r="CF38" s="104">
        <v>130126</v>
      </c>
      <c r="CG38" s="91" t="s">
        <v>939</v>
      </c>
      <c r="CH38" s="105">
        <v>39472</v>
      </c>
      <c r="CI38" s="106">
        <v>1869313</v>
      </c>
      <c r="CJ38" s="106">
        <v>314511</v>
      </c>
      <c r="CK38" s="107" t="s">
        <v>965</v>
      </c>
    </row>
    <row r="39" spans="1:89" x14ac:dyDescent="0.2">
      <c r="A39" s="129"/>
      <c r="B39" s="129" t="s">
        <v>2396</v>
      </c>
      <c r="C39" s="129"/>
      <c r="D39" s="129"/>
      <c r="E39" s="129"/>
      <c r="F39" s="129"/>
      <c r="G39" s="129"/>
      <c r="H39" s="129"/>
      <c r="I39" s="129"/>
      <c r="J39" s="129"/>
      <c r="K39" s="130">
        <v>43922</v>
      </c>
      <c r="L39" s="132">
        <v>1</v>
      </c>
      <c r="M39" s="16" t="s">
        <v>761</v>
      </c>
      <c r="N39" s="16" t="s">
        <v>762</v>
      </c>
      <c r="O39" s="22" t="s">
        <v>302</v>
      </c>
      <c r="P39" s="53">
        <v>1</v>
      </c>
      <c r="Q39" s="4">
        <v>5</v>
      </c>
      <c r="R39" s="54">
        <v>1.2</v>
      </c>
      <c r="S39" s="47">
        <v>6</v>
      </c>
      <c r="T39" s="16">
        <v>2007</v>
      </c>
      <c r="U39" s="21" t="s">
        <v>763</v>
      </c>
      <c r="V39" s="44">
        <v>2022</v>
      </c>
      <c r="W39" s="42">
        <v>44927</v>
      </c>
      <c r="X39" s="7">
        <f t="shared" si="0"/>
        <v>46752</v>
      </c>
      <c r="Y39" s="33" t="s">
        <v>9</v>
      </c>
      <c r="Z39" s="89">
        <v>3011545</v>
      </c>
      <c r="AA39" s="90" t="s">
        <v>2162</v>
      </c>
      <c r="AB39" s="91" t="s">
        <v>925</v>
      </c>
      <c r="AC39" s="92" t="s">
        <v>762</v>
      </c>
      <c r="AD39" s="92" t="s">
        <v>2163</v>
      </c>
      <c r="AE39" s="93">
        <v>2007</v>
      </c>
      <c r="AF39" s="93" t="s">
        <v>2164</v>
      </c>
      <c r="AG39" s="92" t="s">
        <v>955</v>
      </c>
      <c r="AH39" s="94">
        <v>1</v>
      </c>
      <c r="AI39" s="95">
        <v>83</v>
      </c>
      <c r="AJ39" s="93" t="s">
        <v>956</v>
      </c>
      <c r="AU39" s="99" t="s">
        <v>2165</v>
      </c>
      <c r="AV39" s="100" t="s">
        <v>2166</v>
      </c>
      <c r="AX39" s="101">
        <v>43071</v>
      </c>
      <c r="AY39" s="101">
        <v>44896</v>
      </c>
      <c r="AZ39" s="100" t="s">
        <v>933</v>
      </c>
      <c r="BA39" s="91">
        <v>100</v>
      </c>
      <c r="BB39" s="91">
        <v>7</v>
      </c>
      <c r="BC39" s="102">
        <v>5</v>
      </c>
      <c r="BD39" s="103" t="s">
        <v>934</v>
      </c>
      <c r="BG39" s="91" t="s">
        <v>932</v>
      </c>
      <c r="BH39" s="101">
        <v>40057</v>
      </c>
      <c r="BI39" s="101">
        <v>42247</v>
      </c>
      <c r="BJ39" s="100" t="s">
        <v>946</v>
      </c>
      <c r="BK39" s="91">
        <v>100</v>
      </c>
      <c r="BL39" s="91">
        <v>50</v>
      </c>
      <c r="BM39" s="102">
        <v>34</v>
      </c>
      <c r="BN39" s="91" t="s">
        <v>934</v>
      </c>
      <c r="BQ39" s="100" t="s">
        <v>1221</v>
      </c>
      <c r="BR39" s="91" t="s">
        <v>948</v>
      </c>
      <c r="BS39" s="101">
        <v>44190</v>
      </c>
      <c r="BT39" s="91">
        <v>163004</v>
      </c>
      <c r="BU39" s="91" t="s">
        <v>961</v>
      </c>
      <c r="BV39" s="91">
        <v>918</v>
      </c>
      <c r="BW39" s="91">
        <v>5.44</v>
      </c>
      <c r="BX39" s="91" t="s">
        <v>950</v>
      </c>
      <c r="BY39" s="101">
        <v>43087</v>
      </c>
      <c r="BZ39" s="91">
        <v>245229</v>
      </c>
      <c r="CA39" s="91" t="s">
        <v>937</v>
      </c>
      <c r="CB39" s="91">
        <v>58</v>
      </c>
      <c r="CC39" s="91">
        <v>1.33</v>
      </c>
      <c r="CD39" s="91" t="s">
        <v>1017</v>
      </c>
      <c r="CE39" s="101">
        <v>42240</v>
      </c>
      <c r="CF39" s="104">
        <v>63340</v>
      </c>
      <c r="CG39" s="91" t="s">
        <v>972</v>
      </c>
    </row>
    <row r="40" spans="1:89" x14ac:dyDescent="0.2">
      <c r="A40" s="129"/>
      <c r="B40" s="129" t="s">
        <v>2394</v>
      </c>
      <c r="C40" s="129" t="s">
        <v>2392</v>
      </c>
      <c r="D40" s="129"/>
      <c r="E40" s="129"/>
      <c r="F40" s="129" t="s">
        <v>2393</v>
      </c>
      <c r="G40" s="129"/>
      <c r="H40" s="129"/>
      <c r="I40" s="129"/>
      <c r="J40" s="129"/>
      <c r="K40" s="130">
        <v>43922</v>
      </c>
      <c r="L40" s="132">
        <v>1</v>
      </c>
      <c r="M40" s="16" t="s">
        <v>775</v>
      </c>
      <c r="N40" s="16" t="s">
        <v>776</v>
      </c>
      <c r="O40" s="22" t="s">
        <v>302</v>
      </c>
      <c r="P40" s="53">
        <v>1</v>
      </c>
      <c r="Q40" s="4">
        <v>5</v>
      </c>
      <c r="R40" s="54">
        <v>1.2</v>
      </c>
      <c r="S40" s="47">
        <v>6</v>
      </c>
      <c r="T40" s="16">
        <v>2007</v>
      </c>
      <c r="U40" s="21" t="s">
        <v>777</v>
      </c>
      <c r="V40" s="20">
        <v>45179</v>
      </c>
      <c r="W40" s="19">
        <v>45179</v>
      </c>
      <c r="X40" s="7">
        <f t="shared" si="0"/>
        <v>47005</v>
      </c>
      <c r="Y40" s="33" t="s">
        <v>9</v>
      </c>
      <c r="Z40" s="89">
        <v>128966</v>
      </c>
      <c r="AA40" s="90" t="s">
        <v>2167</v>
      </c>
      <c r="AB40" s="91" t="s">
        <v>925</v>
      </c>
      <c r="AC40" s="92" t="s">
        <v>776</v>
      </c>
      <c r="AD40" s="92" t="s">
        <v>775</v>
      </c>
      <c r="AE40" s="93">
        <v>2008</v>
      </c>
      <c r="AF40" s="93" t="s">
        <v>927</v>
      </c>
      <c r="AG40" s="92" t="s">
        <v>1136</v>
      </c>
      <c r="AH40" s="94">
        <v>1</v>
      </c>
      <c r="AI40" s="95">
        <v>112</v>
      </c>
      <c r="AJ40" s="93" t="s">
        <v>929</v>
      </c>
      <c r="AU40" s="99" t="s">
        <v>2168</v>
      </c>
      <c r="AV40" s="100" t="s">
        <v>2169</v>
      </c>
      <c r="AX40" s="101">
        <v>43353</v>
      </c>
      <c r="AY40" s="101">
        <v>45178</v>
      </c>
      <c r="AZ40" s="100" t="s">
        <v>933</v>
      </c>
      <c r="BA40" s="91">
        <v>100</v>
      </c>
      <c r="BB40" s="91">
        <v>7</v>
      </c>
      <c r="BC40" s="102">
        <v>3</v>
      </c>
      <c r="BD40" s="103" t="s">
        <v>934</v>
      </c>
      <c r="BH40" s="101">
        <v>43101</v>
      </c>
      <c r="BI40" s="101">
        <v>44561</v>
      </c>
      <c r="BJ40" s="100" t="s">
        <v>933</v>
      </c>
      <c r="BK40" s="91">
        <v>100</v>
      </c>
      <c r="BL40" s="91">
        <v>100</v>
      </c>
      <c r="BM40" s="102">
        <v>23</v>
      </c>
      <c r="BN40" s="91" t="s">
        <v>934</v>
      </c>
      <c r="BQ40" s="100" t="s">
        <v>2121</v>
      </c>
      <c r="BR40" s="91" t="s">
        <v>948</v>
      </c>
      <c r="BS40" s="101">
        <v>44038</v>
      </c>
      <c r="BT40" s="91">
        <v>212113</v>
      </c>
      <c r="BU40" s="91" t="s">
        <v>949</v>
      </c>
      <c r="BV40" s="91">
        <v>953</v>
      </c>
      <c r="BW40" s="91">
        <v>5.61</v>
      </c>
      <c r="BX40" s="91" t="s">
        <v>934</v>
      </c>
      <c r="BY40" s="101">
        <v>44070</v>
      </c>
      <c r="BZ40" s="91">
        <v>232401</v>
      </c>
      <c r="CA40" s="91" t="s">
        <v>951</v>
      </c>
      <c r="CB40" s="91">
        <v>178</v>
      </c>
      <c r="CC40" s="91">
        <v>2.4300000000000002</v>
      </c>
      <c r="CD40" s="91" t="s">
        <v>964</v>
      </c>
      <c r="CE40" s="101">
        <v>44199</v>
      </c>
      <c r="CF40" s="104">
        <v>104603</v>
      </c>
      <c r="CG40" s="91" t="s">
        <v>972</v>
      </c>
      <c r="CH40" s="105">
        <v>39561</v>
      </c>
      <c r="CI40" s="106">
        <v>662192</v>
      </c>
      <c r="CJ40" s="106">
        <v>108952</v>
      </c>
      <c r="CK40" s="107" t="s">
        <v>965</v>
      </c>
    </row>
    <row r="41" spans="1:89" x14ac:dyDescent="0.2">
      <c r="A41" s="129"/>
      <c r="B41" s="129" t="s">
        <v>2396</v>
      </c>
      <c r="C41" s="129" t="s">
        <v>2402</v>
      </c>
      <c r="D41" s="129"/>
      <c r="E41" s="129" t="s">
        <v>2393</v>
      </c>
      <c r="F41" s="129" t="s">
        <v>2423</v>
      </c>
      <c r="G41" s="129"/>
      <c r="H41" s="129"/>
      <c r="I41" s="129" t="s">
        <v>2415</v>
      </c>
      <c r="J41" s="129"/>
      <c r="K41" s="130">
        <v>43922</v>
      </c>
      <c r="L41" s="132">
        <v>1</v>
      </c>
      <c r="M41" s="16" t="s">
        <v>830</v>
      </c>
      <c r="N41" s="16" t="s">
        <v>831</v>
      </c>
      <c r="O41" s="22" t="s">
        <v>302</v>
      </c>
      <c r="P41" s="53">
        <v>1</v>
      </c>
      <c r="Q41" s="4">
        <v>5</v>
      </c>
      <c r="R41" s="54">
        <v>1.2</v>
      </c>
      <c r="S41" s="47">
        <v>6</v>
      </c>
      <c r="T41" s="16">
        <v>2007</v>
      </c>
      <c r="U41" s="21" t="s">
        <v>832</v>
      </c>
      <c r="V41" s="44">
        <v>2022</v>
      </c>
      <c r="W41" s="42">
        <v>44927</v>
      </c>
      <c r="X41" s="7">
        <f t="shared" si="0"/>
        <v>46752</v>
      </c>
      <c r="Y41" s="33" t="s">
        <v>9</v>
      </c>
      <c r="Z41" s="89">
        <v>128084</v>
      </c>
      <c r="AA41" s="90" t="s">
        <v>2170</v>
      </c>
      <c r="AB41" s="91" t="s">
        <v>925</v>
      </c>
      <c r="AC41" s="92" t="s">
        <v>2171</v>
      </c>
      <c r="AD41" s="92" t="s">
        <v>830</v>
      </c>
      <c r="AE41" s="93">
        <v>2007</v>
      </c>
      <c r="AF41" s="93" t="s">
        <v>927</v>
      </c>
      <c r="AG41" s="92" t="s">
        <v>928</v>
      </c>
      <c r="AH41" s="94">
        <v>1</v>
      </c>
      <c r="AI41" s="95">
        <v>90</v>
      </c>
      <c r="AJ41" s="93" t="s">
        <v>929</v>
      </c>
      <c r="AU41" s="99" t="s">
        <v>1356</v>
      </c>
      <c r="AV41" s="100" t="s">
        <v>2172</v>
      </c>
      <c r="AX41" s="101">
        <v>43661</v>
      </c>
      <c r="AY41" s="101">
        <v>44802</v>
      </c>
      <c r="AZ41" s="100" t="s">
        <v>2173</v>
      </c>
      <c r="BA41" s="91">
        <v>100</v>
      </c>
      <c r="BB41" s="91">
        <v>7</v>
      </c>
      <c r="BC41" s="102">
        <v>3</v>
      </c>
      <c r="BQ41" s="100" t="s">
        <v>1358</v>
      </c>
      <c r="BR41" s="91" t="s">
        <v>948</v>
      </c>
      <c r="BS41" s="101">
        <v>43724</v>
      </c>
      <c r="BT41" s="91">
        <v>234131</v>
      </c>
      <c r="BU41" s="91" t="s">
        <v>951</v>
      </c>
      <c r="BV41" s="91">
        <v>312</v>
      </c>
      <c r="BW41" s="91">
        <v>3.88</v>
      </c>
      <c r="BX41" s="91" t="s">
        <v>934</v>
      </c>
      <c r="BY41" s="101">
        <v>44252</v>
      </c>
      <c r="BZ41" s="91">
        <v>242343</v>
      </c>
      <c r="CA41" s="91" t="s">
        <v>937</v>
      </c>
      <c r="CB41" s="91">
        <v>96</v>
      </c>
      <c r="CC41" s="91">
        <v>1.88</v>
      </c>
      <c r="CD41" s="91" t="s">
        <v>971</v>
      </c>
      <c r="CE41" s="101">
        <v>43464</v>
      </c>
      <c r="CF41" s="104">
        <v>231923</v>
      </c>
      <c r="CG41" s="91" t="s">
        <v>951</v>
      </c>
      <c r="CH41" s="105">
        <v>39360</v>
      </c>
      <c r="CI41" s="106">
        <v>362152</v>
      </c>
      <c r="CJ41" s="106">
        <v>59002</v>
      </c>
      <c r="CK41" s="107" t="s">
        <v>2174</v>
      </c>
    </row>
    <row r="42" spans="1:89" x14ac:dyDescent="0.2">
      <c r="A42" s="129" t="s">
        <v>2400</v>
      </c>
      <c r="B42" s="129"/>
      <c r="C42" s="129" t="s">
        <v>2402</v>
      </c>
      <c r="D42" s="129"/>
      <c r="E42" s="129"/>
      <c r="F42" s="129" t="s">
        <v>2395</v>
      </c>
      <c r="G42" s="129"/>
      <c r="H42" s="129"/>
      <c r="I42" s="129"/>
      <c r="J42" s="129"/>
      <c r="K42" s="130">
        <v>43922</v>
      </c>
      <c r="L42" s="132">
        <v>1</v>
      </c>
      <c r="M42" s="16" t="s">
        <v>709</v>
      </c>
      <c r="N42" s="16" t="s">
        <v>710</v>
      </c>
      <c r="O42" s="22" t="s">
        <v>302</v>
      </c>
      <c r="P42" s="53">
        <v>1</v>
      </c>
      <c r="Q42" s="4">
        <v>5</v>
      </c>
      <c r="R42" s="54">
        <v>1.2</v>
      </c>
      <c r="S42" s="47">
        <v>6</v>
      </c>
      <c r="T42" s="16">
        <v>2006</v>
      </c>
      <c r="U42" s="21" t="s">
        <v>711</v>
      </c>
      <c r="V42" s="20">
        <v>44970</v>
      </c>
      <c r="W42" s="19">
        <v>44970</v>
      </c>
      <c r="X42" s="7">
        <f t="shared" si="0"/>
        <v>46795</v>
      </c>
      <c r="Y42" s="33" t="s">
        <v>9</v>
      </c>
      <c r="Z42" s="89">
        <v>125339</v>
      </c>
      <c r="AA42" s="90" t="s">
        <v>2175</v>
      </c>
      <c r="AB42" s="91" t="s">
        <v>925</v>
      </c>
      <c r="AC42" s="92" t="s">
        <v>2176</v>
      </c>
      <c r="AD42" s="92" t="s">
        <v>2177</v>
      </c>
      <c r="AE42" s="93">
        <v>2007</v>
      </c>
      <c r="AF42" s="93" t="s">
        <v>927</v>
      </c>
      <c r="AG42" s="92" t="s">
        <v>1031</v>
      </c>
      <c r="AH42" s="94">
        <v>1</v>
      </c>
      <c r="AI42" s="95">
        <v>121</v>
      </c>
      <c r="AJ42" s="93" t="s">
        <v>929</v>
      </c>
      <c r="AU42" s="99" t="s">
        <v>2178</v>
      </c>
      <c r="AV42" s="100" t="s">
        <v>2179</v>
      </c>
      <c r="AX42" s="101">
        <v>43144</v>
      </c>
      <c r="AY42" s="101">
        <v>44969</v>
      </c>
      <c r="AZ42" s="100" t="s">
        <v>933</v>
      </c>
      <c r="BA42" s="91">
        <v>100</v>
      </c>
      <c r="BB42" s="91">
        <v>7</v>
      </c>
      <c r="BC42" s="102">
        <v>2</v>
      </c>
      <c r="BD42" s="103" t="s">
        <v>934</v>
      </c>
      <c r="BG42" s="91" t="s">
        <v>932</v>
      </c>
      <c r="BH42" s="101">
        <v>42736</v>
      </c>
      <c r="BI42" s="101">
        <v>44196</v>
      </c>
      <c r="BJ42" s="100" t="s">
        <v>933</v>
      </c>
      <c r="BK42" s="91">
        <v>100</v>
      </c>
      <c r="BL42" s="91">
        <v>100</v>
      </c>
      <c r="BM42" s="102">
        <v>22</v>
      </c>
      <c r="BN42" s="91" t="s">
        <v>934</v>
      </c>
      <c r="BQ42" s="100" t="s">
        <v>1024</v>
      </c>
      <c r="BR42" s="91" t="s">
        <v>960</v>
      </c>
      <c r="BS42" s="101">
        <v>44032</v>
      </c>
      <c r="BT42" s="91">
        <v>232831</v>
      </c>
      <c r="BU42" s="91" t="s">
        <v>951</v>
      </c>
      <c r="BV42" s="91">
        <v>500</v>
      </c>
      <c r="BW42" s="91">
        <v>6.54</v>
      </c>
      <c r="BX42" s="91" t="s">
        <v>938</v>
      </c>
      <c r="BY42" s="101">
        <v>43906</v>
      </c>
      <c r="BZ42" s="91">
        <v>92918</v>
      </c>
      <c r="CA42" s="91" t="s">
        <v>972</v>
      </c>
      <c r="CB42" s="91">
        <v>113</v>
      </c>
      <c r="CC42" s="91">
        <v>1.1000000000000001</v>
      </c>
      <c r="CD42" s="91" t="s">
        <v>964</v>
      </c>
      <c r="CE42" s="101">
        <v>44183</v>
      </c>
      <c r="CF42" s="104">
        <v>63123</v>
      </c>
      <c r="CG42" s="91" t="s">
        <v>972</v>
      </c>
      <c r="CH42" s="105">
        <v>39353</v>
      </c>
      <c r="CI42" s="106">
        <v>1478556</v>
      </c>
      <c r="CJ42" s="106">
        <v>245212</v>
      </c>
      <c r="CK42" s="107" t="s">
        <v>965</v>
      </c>
    </row>
    <row r="43" spans="1:89" x14ac:dyDescent="0.2">
      <c r="A43" s="129" t="s">
        <v>2396</v>
      </c>
      <c r="B43" s="129" t="s">
        <v>2410</v>
      </c>
      <c r="C43" s="129"/>
      <c r="D43" s="129"/>
      <c r="E43" s="129" t="s">
        <v>2398</v>
      </c>
      <c r="F43" s="129"/>
      <c r="G43" s="129"/>
      <c r="H43" s="129"/>
      <c r="I43" s="129"/>
      <c r="J43" s="129"/>
      <c r="K43" s="130">
        <v>43922</v>
      </c>
      <c r="L43" s="132">
        <v>1</v>
      </c>
      <c r="M43" s="16" t="s">
        <v>778</v>
      </c>
      <c r="N43" s="16" t="s">
        <v>779</v>
      </c>
      <c r="O43" s="22" t="s">
        <v>302</v>
      </c>
      <c r="P43" s="53">
        <v>1</v>
      </c>
      <c r="Q43" s="4">
        <v>5</v>
      </c>
      <c r="R43" s="54">
        <v>1.2</v>
      </c>
      <c r="S43" s="47">
        <v>6</v>
      </c>
      <c r="T43" s="16">
        <v>2006</v>
      </c>
      <c r="U43" s="21" t="s">
        <v>780</v>
      </c>
      <c r="V43" s="20">
        <v>44927</v>
      </c>
      <c r="W43" s="19">
        <v>44927</v>
      </c>
      <c r="X43" s="7">
        <f t="shared" si="0"/>
        <v>46752</v>
      </c>
      <c r="Y43" s="33" t="s">
        <v>9</v>
      </c>
      <c r="Z43" s="89">
        <v>127947</v>
      </c>
      <c r="AA43" s="90" t="s">
        <v>2180</v>
      </c>
      <c r="AB43" s="91" t="s">
        <v>925</v>
      </c>
      <c r="AC43" s="92" t="s">
        <v>779</v>
      </c>
      <c r="AD43" s="92" t="s">
        <v>778</v>
      </c>
      <c r="AE43" s="93">
        <v>2007</v>
      </c>
      <c r="AF43" s="93" t="s">
        <v>927</v>
      </c>
      <c r="AG43" s="92" t="s">
        <v>955</v>
      </c>
      <c r="AH43" s="94">
        <v>1</v>
      </c>
      <c r="AI43" s="95">
        <v>116</v>
      </c>
      <c r="AJ43" s="93" t="s">
        <v>1245</v>
      </c>
      <c r="AU43" s="99" t="s">
        <v>1768</v>
      </c>
      <c r="AV43" s="100" t="s">
        <v>2181</v>
      </c>
      <c r="AX43" s="101">
        <v>43101</v>
      </c>
      <c r="AY43" s="101">
        <v>44926</v>
      </c>
      <c r="AZ43" s="100" t="s">
        <v>933</v>
      </c>
      <c r="BA43" s="91">
        <v>100</v>
      </c>
      <c r="BB43" s="91">
        <v>7</v>
      </c>
      <c r="BC43" s="102">
        <v>3</v>
      </c>
      <c r="BD43" s="103" t="s">
        <v>934</v>
      </c>
      <c r="BH43" s="101">
        <v>43466</v>
      </c>
      <c r="BI43" s="101">
        <v>44926</v>
      </c>
      <c r="BJ43" s="100" t="s">
        <v>933</v>
      </c>
      <c r="BK43" s="91">
        <v>100</v>
      </c>
      <c r="BL43" s="91">
        <v>100</v>
      </c>
      <c r="BM43" s="102">
        <v>6</v>
      </c>
      <c r="BN43" s="91" t="s">
        <v>934</v>
      </c>
      <c r="BQ43" s="100" t="s">
        <v>1811</v>
      </c>
      <c r="BR43" s="91" t="s">
        <v>948</v>
      </c>
      <c r="BS43" s="101">
        <v>44191</v>
      </c>
      <c r="BT43" s="91">
        <v>193012</v>
      </c>
      <c r="BU43" s="91" t="s">
        <v>949</v>
      </c>
      <c r="BV43" s="91">
        <v>1067</v>
      </c>
      <c r="BW43" s="91">
        <v>4.1399999999999997</v>
      </c>
      <c r="CD43" s="91" t="s">
        <v>988</v>
      </c>
      <c r="CE43" s="101">
        <v>44193</v>
      </c>
      <c r="CF43" s="104">
        <v>140246</v>
      </c>
      <c r="CG43" s="91" t="s">
        <v>939</v>
      </c>
      <c r="CH43" s="105">
        <v>39416</v>
      </c>
      <c r="CI43" s="106">
        <v>202383</v>
      </c>
      <c r="CJ43" s="106">
        <v>34558</v>
      </c>
      <c r="CK43" s="107" t="s">
        <v>965</v>
      </c>
    </row>
    <row r="44" spans="1:89" x14ac:dyDescent="0.2">
      <c r="A44" s="129"/>
      <c r="B44" s="129" t="s">
        <v>2394</v>
      </c>
      <c r="C44" s="129" t="s">
        <v>2402</v>
      </c>
      <c r="D44" s="129" t="s">
        <v>1311</v>
      </c>
      <c r="E44" s="129" t="s">
        <v>2395</v>
      </c>
      <c r="F44" s="129" t="s">
        <v>2395</v>
      </c>
      <c r="G44" s="129"/>
      <c r="H44" s="129" t="s">
        <v>2395</v>
      </c>
      <c r="I44" s="129" t="s">
        <v>2395</v>
      </c>
      <c r="J44" s="129"/>
      <c r="K44" s="130">
        <v>43922</v>
      </c>
      <c r="L44" s="132">
        <v>1</v>
      </c>
      <c r="M44" s="16" t="s">
        <v>674</v>
      </c>
      <c r="N44" s="16" t="s">
        <v>675</v>
      </c>
      <c r="O44" s="22" t="s">
        <v>304</v>
      </c>
      <c r="P44" s="53">
        <v>3</v>
      </c>
      <c r="Q44" s="4">
        <v>5</v>
      </c>
      <c r="R44" s="54">
        <v>3.6</v>
      </c>
      <c r="S44" s="47">
        <v>6</v>
      </c>
      <c r="T44" s="16">
        <v>2006</v>
      </c>
      <c r="U44" s="21" t="s">
        <v>676</v>
      </c>
      <c r="V44" s="20">
        <v>45049</v>
      </c>
      <c r="W44" s="19">
        <v>45049</v>
      </c>
      <c r="X44" s="7">
        <f t="shared" si="0"/>
        <v>46875</v>
      </c>
      <c r="Y44" s="33" t="s">
        <v>9</v>
      </c>
      <c r="Z44" s="89">
        <v>127949</v>
      </c>
      <c r="AA44" s="90" t="s">
        <v>2182</v>
      </c>
      <c r="AB44" s="91" t="s">
        <v>925</v>
      </c>
      <c r="AC44" s="92" t="s">
        <v>675</v>
      </c>
      <c r="AD44" s="92" t="s">
        <v>674</v>
      </c>
      <c r="AE44" s="93">
        <v>2007</v>
      </c>
      <c r="AF44" s="93" t="s">
        <v>927</v>
      </c>
      <c r="AG44" s="92" t="s">
        <v>1181</v>
      </c>
      <c r="AH44" s="94">
        <v>1</v>
      </c>
      <c r="AI44" s="95">
        <v>101</v>
      </c>
      <c r="AJ44" s="93" t="s">
        <v>929</v>
      </c>
      <c r="AU44" s="99" t="s">
        <v>2183</v>
      </c>
      <c r="AV44" s="100" t="s">
        <v>2184</v>
      </c>
      <c r="AX44" s="101">
        <v>43223</v>
      </c>
      <c r="AY44" s="101">
        <v>45048</v>
      </c>
      <c r="AZ44" s="100" t="s">
        <v>933</v>
      </c>
      <c r="BA44" s="91">
        <v>100</v>
      </c>
      <c r="BB44" s="91">
        <v>7</v>
      </c>
      <c r="BC44" s="102">
        <v>3</v>
      </c>
      <c r="BD44" s="103" t="s">
        <v>934</v>
      </c>
      <c r="BH44" s="101">
        <v>43936</v>
      </c>
      <c r="BI44" s="101">
        <v>44377</v>
      </c>
      <c r="BJ44" s="100" t="s">
        <v>933</v>
      </c>
      <c r="BK44" s="91">
        <v>100</v>
      </c>
      <c r="BL44" s="91">
        <v>30</v>
      </c>
      <c r="BM44" s="102">
        <v>7</v>
      </c>
      <c r="BN44" s="91" t="s">
        <v>934</v>
      </c>
      <c r="BQ44" s="100" t="s">
        <v>1358</v>
      </c>
      <c r="BR44" s="91" t="s">
        <v>948</v>
      </c>
      <c r="BS44" s="101">
        <v>44071</v>
      </c>
      <c r="BT44" s="91">
        <v>212726</v>
      </c>
      <c r="BU44" s="91" t="s">
        <v>949</v>
      </c>
      <c r="BV44" s="91">
        <v>1101</v>
      </c>
      <c r="BW44" s="91">
        <v>6.56</v>
      </c>
      <c r="BX44" s="91" t="s">
        <v>934</v>
      </c>
      <c r="BY44" s="101">
        <v>44122</v>
      </c>
      <c r="BZ44" s="91">
        <v>235206</v>
      </c>
      <c r="CA44" s="91" t="s">
        <v>951</v>
      </c>
      <c r="CB44" s="91">
        <v>183</v>
      </c>
      <c r="CC44" s="91">
        <v>2.38</v>
      </c>
      <c r="CD44" s="91" t="s">
        <v>940</v>
      </c>
      <c r="CE44" s="101">
        <v>44276</v>
      </c>
      <c r="CF44" s="104">
        <v>91418</v>
      </c>
      <c r="CG44" s="91" t="s">
        <v>972</v>
      </c>
      <c r="CH44" s="105">
        <v>39458</v>
      </c>
      <c r="CI44" s="106">
        <v>13859570</v>
      </c>
      <c r="CJ44" s="106">
        <v>2216131</v>
      </c>
      <c r="CK44" s="107" t="s">
        <v>965</v>
      </c>
    </row>
    <row r="45" spans="1:89" x14ac:dyDescent="0.2">
      <c r="A45" s="129" t="s">
        <v>972</v>
      </c>
      <c r="B45" s="129"/>
      <c r="C45" s="129"/>
      <c r="D45" s="129" t="s">
        <v>2393</v>
      </c>
      <c r="E45" s="129"/>
      <c r="F45" s="129"/>
      <c r="G45" s="129"/>
      <c r="H45" s="129"/>
      <c r="I45" s="129"/>
      <c r="J45" s="129"/>
      <c r="K45" s="130">
        <v>43922</v>
      </c>
      <c r="L45" s="132">
        <v>1</v>
      </c>
      <c r="M45" s="16" t="s">
        <v>791</v>
      </c>
      <c r="N45" s="16" t="s">
        <v>792</v>
      </c>
      <c r="O45" s="22" t="s">
        <v>302</v>
      </c>
      <c r="P45" s="53">
        <v>1</v>
      </c>
      <c r="Q45" s="4">
        <v>5</v>
      </c>
      <c r="R45" s="54">
        <v>1.2</v>
      </c>
      <c r="S45" s="47">
        <v>6</v>
      </c>
      <c r="T45" s="16">
        <v>2006</v>
      </c>
      <c r="U45" s="21" t="s">
        <v>15</v>
      </c>
      <c r="V45" s="20">
        <v>44934</v>
      </c>
      <c r="W45" s="19">
        <v>44934</v>
      </c>
      <c r="X45" s="7">
        <f t="shared" si="0"/>
        <v>46759</v>
      </c>
      <c r="Y45" s="33" t="s">
        <v>9</v>
      </c>
      <c r="Z45" s="89">
        <v>125332</v>
      </c>
      <c r="AA45" s="90" t="s">
        <v>2185</v>
      </c>
      <c r="AB45" s="91" t="s">
        <v>925</v>
      </c>
      <c r="AC45" s="92" t="s">
        <v>792</v>
      </c>
      <c r="AD45" s="92" t="s">
        <v>791</v>
      </c>
      <c r="AE45" s="93">
        <v>2007</v>
      </c>
      <c r="AF45" s="93" t="s">
        <v>927</v>
      </c>
      <c r="AG45" s="92" t="s">
        <v>955</v>
      </c>
      <c r="AH45" s="94">
        <v>1</v>
      </c>
      <c r="AI45" s="95">
        <v>91</v>
      </c>
      <c r="AJ45" s="93" t="s">
        <v>929</v>
      </c>
      <c r="AU45" s="99" t="s">
        <v>2186</v>
      </c>
      <c r="AV45" s="100" t="s">
        <v>2187</v>
      </c>
      <c r="AX45" s="101">
        <v>43108</v>
      </c>
      <c r="AY45" s="101">
        <v>44933</v>
      </c>
      <c r="AZ45" s="100" t="s">
        <v>933</v>
      </c>
      <c r="BA45" s="91">
        <v>100</v>
      </c>
      <c r="BB45" s="91">
        <v>7</v>
      </c>
      <c r="BC45" s="102">
        <v>2</v>
      </c>
      <c r="BD45" s="103" t="s">
        <v>934</v>
      </c>
      <c r="BH45" s="101">
        <v>43101</v>
      </c>
      <c r="BI45" s="101">
        <v>44561</v>
      </c>
      <c r="BJ45" s="100" t="s">
        <v>933</v>
      </c>
      <c r="BK45" s="91">
        <v>100</v>
      </c>
      <c r="BL45" s="91">
        <v>100</v>
      </c>
      <c r="BM45" s="102">
        <v>21</v>
      </c>
      <c r="BN45" s="91" t="s">
        <v>934</v>
      </c>
      <c r="BQ45" s="100" t="s">
        <v>1970</v>
      </c>
      <c r="BR45" s="91" t="s">
        <v>960</v>
      </c>
      <c r="BS45" s="101">
        <v>43323</v>
      </c>
      <c r="BT45" s="91">
        <v>165747</v>
      </c>
      <c r="BU45" s="91" t="s">
        <v>961</v>
      </c>
      <c r="BV45" s="91">
        <v>623</v>
      </c>
      <c r="BW45" s="91">
        <v>7.33</v>
      </c>
      <c r="BX45" s="91" t="s">
        <v>962</v>
      </c>
      <c r="BY45" s="101">
        <v>44130</v>
      </c>
      <c r="BZ45" s="91">
        <v>175925</v>
      </c>
      <c r="CA45" s="91" t="s">
        <v>963</v>
      </c>
      <c r="CB45" s="91">
        <v>74</v>
      </c>
      <c r="CC45" s="91">
        <v>0.39</v>
      </c>
      <c r="CD45" s="91" t="s">
        <v>964</v>
      </c>
      <c r="CE45" s="101">
        <v>44234</v>
      </c>
      <c r="CF45" s="104">
        <v>135046</v>
      </c>
      <c r="CG45" s="91" t="s">
        <v>939</v>
      </c>
      <c r="CH45" s="105">
        <v>39318</v>
      </c>
      <c r="CI45" s="106">
        <v>1187690</v>
      </c>
      <c r="CJ45" s="106">
        <v>198982</v>
      </c>
      <c r="CK45" s="107" t="s">
        <v>965</v>
      </c>
    </row>
    <row r="46" spans="1:89" x14ac:dyDescent="0.2">
      <c r="A46" s="129" t="s">
        <v>2396</v>
      </c>
      <c r="B46" s="129"/>
      <c r="C46" s="129" t="s">
        <v>2402</v>
      </c>
      <c r="D46" s="129" t="s">
        <v>2395</v>
      </c>
      <c r="E46" s="129"/>
      <c r="F46" s="129"/>
      <c r="G46" s="129"/>
      <c r="H46" s="129"/>
      <c r="I46" s="129"/>
      <c r="J46" s="129"/>
      <c r="K46" s="130">
        <v>43922</v>
      </c>
      <c r="L46" s="132">
        <v>1</v>
      </c>
      <c r="M46" s="16" t="s">
        <v>812</v>
      </c>
      <c r="N46" s="16" t="s">
        <v>813</v>
      </c>
      <c r="O46" s="22" t="s">
        <v>302</v>
      </c>
      <c r="P46" s="53">
        <v>1</v>
      </c>
      <c r="Q46" s="4">
        <v>5</v>
      </c>
      <c r="R46" s="54">
        <v>1.2</v>
      </c>
      <c r="S46" s="47">
        <v>6</v>
      </c>
      <c r="T46" s="16">
        <v>2006</v>
      </c>
      <c r="U46" s="21" t="s">
        <v>814</v>
      </c>
      <c r="V46" s="20">
        <v>44970</v>
      </c>
      <c r="W46" s="19">
        <v>44970</v>
      </c>
      <c r="X46" s="7">
        <f t="shared" si="0"/>
        <v>46795</v>
      </c>
      <c r="Y46" s="33" t="s">
        <v>9</v>
      </c>
      <c r="Z46" s="89">
        <v>125344</v>
      </c>
      <c r="AA46" s="90" t="s">
        <v>2188</v>
      </c>
      <c r="AB46" s="91" t="s">
        <v>925</v>
      </c>
      <c r="AC46" s="92" t="s">
        <v>813</v>
      </c>
      <c r="AD46" s="92" t="s">
        <v>812</v>
      </c>
      <c r="AE46" s="93">
        <v>2007</v>
      </c>
      <c r="AF46" s="93" t="s">
        <v>927</v>
      </c>
      <c r="AG46" s="92" t="s">
        <v>955</v>
      </c>
      <c r="AH46" s="94">
        <v>1</v>
      </c>
      <c r="AI46" s="95">
        <v>105</v>
      </c>
      <c r="AJ46" s="93" t="s">
        <v>929</v>
      </c>
      <c r="AU46" s="99" t="s">
        <v>2189</v>
      </c>
      <c r="AV46" s="100" t="s">
        <v>2190</v>
      </c>
      <c r="AX46" s="101">
        <v>43144</v>
      </c>
      <c r="AY46" s="101">
        <v>44969</v>
      </c>
      <c r="AZ46" s="100" t="s">
        <v>933</v>
      </c>
      <c r="BA46" s="91">
        <v>100</v>
      </c>
      <c r="BB46" s="91">
        <v>7</v>
      </c>
      <c r="BC46" s="102">
        <v>2</v>
      </c>
      <c r="BD46" s="103" t="s">
        <v>934</v>
      </c>
      <c r="BG46" s="91" t="s">
        <v>932</v>
      </c>
      <c r="BH46" s="101">
        <v>42736</v>
      </c>
      <c r="BI46" s="101">
        <v>44196</v>
      </c>
      <c r="BJ46" s="100" t="s">
        <v>933</v>
      </c>
      <c r="BK46" s="91">
        <v>100</v>
      </c>
      <c r="BL46" s="91">
        <v>100</v>
      </c>
      <c r="BM46" s="102">
        <v>21</v>
      </c>
      <c r="BN46" s="91" t="s">
        <v>934</v>
      </c>
      <c r="BQ46" s="100" t="s">
        <v>1086</v>
      </c>
      <c r="BR46" s="91" t="s">
        <v>936</v>
      </c>
      <c r="BS46" s="101">
        <v>43933</v>
      </c>
      <c r="BT46" s="91">
        <v>232218</v>
      </c>
      <c r="BU46" s="91" t="s">
        <v>951</v>
      </c>
      <c r="BV46" s="91">
        <v>832</v>
      </c>
      <c r="BW46" s="91">
        <v>5.55</v>
      </c>
      <c r="BX46" s="91" t="s">
        <v>962</v>
      </c>
      <c r="BY46" s="101">
        <v>44019</v>
      </c>
      <c r="BZ46" s="91">
        <v>211009</v>
      </c>
      <c r="CA46" s="91" t="s">
        <v>949</v>
      </c>
      <c r="CB46" s="91">
        <v>409</v>
      </c>
      <c r="CC46" s="91">
        <v>2</v>
      </c>
      <c r="CD46" s="91" t="s">
        <v>964</v>
      </c>
      <c r="CE46" s="101">
        <v>44180</v>
      </c>
      <c r="CF46" s="104">
        <v>151503</v>
      </c>
      <c r="CG46" s="91" t="s">
        <v>961</v>
      </c>
      <c r="CH46" s="105">
        <v>39339</v>
      </c>
      <c r="CI46" s="106">
        <v>1117979</v>
      </c>
      <c r="CJ46" s="106">
        <v>190042</v>
      </c>
      <c r="CK46" s="107" t="s">
        <v>965</v>
      </c>
    </row>
    <row r="47" spans="1:89" x14ac:dyDescent="0.2">
      <c r="A47" s="129" t="s">
        <v>2394</v>
      </c>
      <c r="B47" s="129"/>
      <c r="C47" s="129" t="s">
        <v>2409</v>
      </c>
      <c r="D47" s="129"/>
      <c r="E47" s="129"/>
      <c r="F47" s="129" t="s">
        <v>2395</v>
      </c>
      <c r="G47" s="129"/>
      <c r="H47" s="129"/>
      <c r="I47" s="129"/>
      <c r="J47" s="129"/>
      <c r="K47" s="130">
        <v>43922</v>
      </c>
      <c r="L47" s="132">
        <v>1</v>
      </c>
      <c r="M47" s="16" t="s">
        <v>772</v>
      </c>
      <c r="N47" s="16" t="s">
        <v>773</v>
      </c>
      <c r="O47" s="22" t="s">
        <v>302</v>
      </c>
      <c r="P47" s="53">
        <v>1</v>
      </c>
      <c r="Q47" s="4">
        <v>5</v>
      </c>
      <c r="R47" s="54">
        <v>1.2</v>
      </c>
      <c r="S47" s="47">
        <v>6</v>
      </c>
      <c r="T47" s="16">
        <v>2005</v>
      </c>
      <c r="U47" s="21" t="s">
        <v>774</v>
      </c>
      <c r="V47" s="20">
        <v>45121</v>
      </c>
      <c r="W47" s="19">
        <v>45121</v>
      </c>
      <c r="X47" s="7">
        <f t="shared" si="0"/>
        <v>46947</v>
      </c>
      <c r="Y47" s="33" t="s">
        <v>9</v>
      </c>
      <c r="Z47" s="89">
        <v>121688</v>
      </c>
      <c r="AA47" s="90" t="s">
        <v>2191</v>
      </c>
      <c r="AB47" s="91" t="s">
        <v>925</v>
      </c>
      <c r="AC47" s="92" t="s">
        <v>773</v>
      </c>
      <c r="AD47" s="92" t="s">
        <v>772</v>
      </c>
      <c r="AE47" s="93">
        <v>2006</v>
      </c>
      <c r="AF47" s="93" t="s">
        <v>927</v>
      </c>
      <c r="AG47" s="92" t="s">
        <v>928</v>
      </c>
      <c r="AH47" s="94">
        <v>1</v>
      </c>
      <c r="AI47" s="95">
        <v>102</v>
      </c>
      <c r="AJ47" s="93" t="s">
        <v>929</v>
      </c>
      <c r="AU47" s="99" t="s">
        <v>2192</v>
      </c>
      <c r="AV47" s="100" t="s">
        <v>2193</v>
      </c>
      <c r="AX47" s="101">
        <v>43295</v>
      </c>
      <c r="AY47" s="101">
        <v>45120</v>
      </c>
      <c r="AZ47" s="100" t="s">
        <v>933</v>
      </c>
      <c r="BA47" s="91">
        <v>100</v>
      </c>
      <c r="BB47" s="91">
        <v>7</v>
      </c>
      <c r="BC47" s="102">
        <v>2</v>
      </c>
      <c r="BD47" s="103" t="s">
        <v>934</v>
      </c>
      <c r="BH47" s="101">
        <v>43101</v>
      </c>
      <c r="BI47" s="101">
        <v>44561</v>
      </c>
      <c r="BJ47" s="100" t="s">
        <v>933</v>
      </c>
      <c r="BK47" s="91">
        <v>100</v>
      </c>
      <c r="BL47" s="91">
        <v>100</v>
      </c>
      <c r="BM47" s="102">
        <v>18</v>
      </c>
      <c r="BN47" s="91" t="s">
        <v>934</v>
      </c>
      <c r="BQ47" s="100" t="s">
        <v>1205</v>
      </c>
      <c r="BR47" s="91" t="s">
        <v>936</v>
      </c>
      <c r="BS47" s="101">
        <v>44027</v>
      </c>
      <c r="BT47" s="91">
        <v>213223</v>
      </c>
      <c r="BU47" s="91" t="s">
        <v>949</v>
      </c>
      <c r="BV47" s="91">
        <v>741</v>
      </c>
      <c r="BW47" s="91">
        <v>3.81</v>
      </c>
      <c r="BX47" s="91" t="s">
        <v>938</v>
      </c>
      <c r="BY47" s="101">
        <v>44143</v>
      </c>
      <c r="BZ47" s="91">
        <v>162238</v>
      </c>
      <c r="CA47" s="91" t="s">
        <v>961</v>
      </c>
      <c r="CB47" s="91">
        <v>272</v>
      </c>
      <c r="CC47" s="91">
        <v>1.45</v>
      </c>
      <c r="CD47" s="91" t="s">
        <v>940</v>
      </c>
      <c r="CE47" s="101">
        <v>44226</v>
      </c>
      <c r="CF47" s="104">
        <v>142946</v>
      </c>
      <c r="CG47" s="91" t="s">
        <v>961</v>
      </c>
      <c r="CH47" s="105">
        <v>38835</v>
      </c>
      <c r="CI47" s="106">
        <v>1157751</v>
      </c>
      <c r="CJ47" s="106">
        <v>188598</v>
      </c>
      <c r="CK47" s="107" t="s">
        <v>965</v>
      </c>
    </row>
    <row r="48" spans="1:89" x14ac:dyDescent="0.2">
      <c r="A48" s="129"/>
      <c r="B48" s="129" t="s">
        <v>2402</v>
      </c>
      <c r="C48" s="129" t="s">
        <v>2402</v>
      </c>
      <c r="D48" s="129"/>
      <c r="E48" s="129"/>
      <c r="F48" s="129" t="s">
        <v>2395</v>
      </c>
      <c r="G48" s="129"/>
      <c r="H48" s="129" t="s">
        <v>2395</v>
      </c>
      <c r="I48" s="129"/>
      <c r="J48" s="129"/>
      <c r="K48" s="130">
        <v>43922</v>
      </c>
      <c r="L48" s="132">
        <v>1</v>
      </c>
      <c r="M48" s="16" t="s">
        <v>788</v>
      </c>
      <c r="N48" s="16" t="s">
        <v>789</v>
      </c>
      <c r="O48" s="22" t="s">
        <v>302</v>
      </c>
      <c r="P48" s="53">
        <v>1</v>
      </c>
      <c r="Q48" s="4">
        <v>5</v>
      </c>
      <c r="R48" s="54">
        <v>1.2</v>
      </c>
      <c r="S48" s="47">
        <v>6</v>
      </c>
      <c r="T48" s="16">
        <v>2005</v>
      </c>
      <c r="U48" s="21" t="s">
        <v>790</v>
      </c>
      <c r="V48" s="20">
        <v>44942</v>
      </c>
      <c r="W48" s="19">
        <v>44942</v>
      </c>
      <c r="X48" s="7">
        <f t="shared" si="0"/>
        <v>46767</v>
      </c>
      <c r="Y48" s="33" t="s">
        <v>9</v>
      </c>
      <c r="Z48" s="89">
        <v>127942</v>
      </c>
      <c r="AA48" s="90" t="s">
        <v>2194</v>
      </c>
      <c r="AB48" s="91" t="s">
        <v>925</v>
      </c>
      <c r="AC48" s="92" t="s">
        <v>2195</v>
      </c>
      <c r="AD48" s="92" t="s">
        <v>2196</v>
      </c>
      <c r="AE48" s="93">
        <v>2007</v>
      </c>
      <c r="AF48" s="93" t="s">
        <v>927</v>
      </c>
      <c r="AG48" s="92" t="s">
        <v>1181</v>
      </c>
      <c r="AH48" s="94">
        <v>1</v>
      </c>
      <c r="AI48" s="95">
        <v>99</v>
      </c>
      <c r="AJ48" s="93" t="s">
        <v>929</v>
      </c>
      <c r="AU48" s="99" t="s">
        <v>2197</v>
      </c>
      <c r="AV48" s="100" t="s">
        <v>2198</v>
      </c>
      <c r="AX48" s="101">
        <v>43116</v>
      </c>
      <c r="AY48" s="101">
        <v>44941</v>
      </c>
      <c r="AZ48" s="100" t="s">
        <v>933</v>
      </c>
      <c r="BA48" s="91">
        <v>100</v>
      </c>
      <c r="BB48" s="91">
        <v>7</v>
      </c>
      <c r="BC48" s="102">
        <v>4</v>
      </c>
      <c r="BD48" s="103" t="s">
        <v>934</v>
      </c>
      <c r="BG48" s="91" t="s">
        <v>932</v>
      </c>
      <c r="BH48" s="101">
        <v>42736</v>
      </c>
      <c r="BI48" s="101">
        <v>44196</v>
      </c>
      <c r="BJ48" s="100" t="s">
        <v>933</v>
      </c>
      <c r="BK48" s="91">
        <v>100</v>
      </c>
      <c r="BL48" s="91">
        <v>100</v>
      </c>
      <c r="BM48" s="102">
        <v>23</v>
      </c>
      <c r="BN48" s="91" t="s">
        <v>934</v>
      </c>
      <c r="BQ48" s="100" t="s">
        <v>1091</v>
      </c>
      <c r="BR48" s="91" t="s">
        <v>948</v>
      </c>
      <c r="BS48" s="101">
        <v>44057</v>
      </c>
      <c r="BT48" s="91">
        <v>232940</v>
      </c>
      <c r="BU48" s="91" t="s">
        <v>951</v>
      </c>
      <c r="BV48" s="91">
        <v>414</v>
      </c>
      <c r="BW48" s="91">
        <v>5.84</v>
      </c>
      <c r="BX48" s="91" t="s">
        <v>934</v>
      </c>
      <c r="BY48" s="101">
        <v>44224</v>
      </c>
      <c r="BZ48" s="91">
        <v>234003</v>
      </c>
      <c r="CA48" s="91" t="s">
        <v>951</v>
      </c>
      <c r="CB48" s="91">
        <v>131</v>
      </c>
      <c r="CC48" s="91">
        <v>1.51</v>
      </c>
      <c r="CD48" s="91" t="s">
        <v>940</v>
      </c>
      <c r="CE48" s="101">
        <v>44178</v>
      </c>
      <c r="CF48" s="104">
        <v>90400</v>
      </c>
      <c r="CG48" s="91" t="s">
        <v>972</v>
      </c>
      <c r="CH48" s="105">
        <v>39367</v>
      </c>
      <c r="CI48" s="106">
        <v>707440</v>
      </c>
      <c r="CJ48" s="106">
        <v>113765</v>
      </c>
      <c r="CK48" s="107" t="s">
        <v>965</v>
      </c>
    </row>
    <row r="49" spans="1:89" x14ac:dyDescent="0.2">
      <c r="A49" s="129"/>
      <c r="B49" s="129" t="s">
        <v>2394</v>
      </c>
      <c r="C49" s="129" t="s">
        <v>2402</v>
      </c>
      <c r="D49" s="129"/>
      <c r="E49" s="129"/>
      <c r="F49" s="129"/>
      <c r="G49" s="129"/>
      <c r="H49" s="129"/>
      <c r="I49" s="129" t="s">
        <v>2393</v>
      </c>
      <c r="J49" s="129"/>
      <c r="K49" s="130">
        <v>43922</v>
      </c>
      <c r="L49" s="132">
        <v>1</v>
      </c>
      <c r="M49" s="16" t="s">
        <v>679</v>
      </c>
      <c r="N49" s="16" t="s">
        <v>680</v>
      </c>
      <c r="O49" s="22" t="s">
        <v>304</v>
      </c>
      <c r="P49" s="53">
        <v>3</v>
      </c>
      <c r="Q49" s="4">
        <v>5</v>
      </c>
      <c r="R49" s="54">
        <v>3.6</v>
      </c>
      <c r="S49" s="47">
        <v>6</v>
      </c>
      <c r="T49" s="16">
        <v>2005</v>
      </c>
      <c r="U49" s="21" t="s">
        <v>681</v>
      </c>
      <c r="V49" s="20">
        <v>44927</v>
      </c>
      <c r="W49" s="19">
        <v>44927</v>
      </c>
      <c r="X49" s="7">
        <f t="shared" si="0"/>
        <v>46752</v>
      </c>
      <c r="Y49" s="33" t="s">
        <v>9</v>
      </c>
      <c r="Z49" s="89">
        <v>121687</v>
      </c>
      <c r="AA49" s="90" t="s">
        <v>2199</v>
      </c>
      <c r="AB49" s="91" t="s">
        <v>925</v>
      </c>
      <c r="AC49" s="92" t="s">
        <v>2200</v>
      </c>
      <c r="AD49" s="92" t="s">
        <v>2200</v>
      </c>
      <c r="AE49" s="93">
        <v>2005</v>
      </c>
      <c r="AF49" s="93" t="s">
        <v>927</v>
      </c>
      <c r="AG49" s="92" t="s">
        <v>928</v>
      </c>
      <c r="AH49" s="94">
        <v>1</v>
      </c>
      <c r="AI49" s="95">
        <v>130</v>
      </c>
      <c r="AJ49" s="93" t="s">
        <v>929</v>
      </c>
      <c r="AU49" s="99" t="s">
        <v>2201</v>
      </c>
      <c r="AV49" s="100" t="s">
        <v>2202</v>
      </c>
      <c r="AX49" s="101">
        <v>43101</v>
      </c>
      <c r="AY49" s="101">
        <v>44926</v>
      </c>
      <c r="AZ49" s="100" t="s">
        <v>933</v>
      </c>
      <c r="BA49" s="91">
        <v>100</v>
      </c>
      <c r="BB49" s="91">
        <v>7</v>
      </c>
      <c r="BC49" s="102">
        <v>5</v>
      </c>
      <c r="BD49" s="103" t="s">
        <v>934</v>
      </c>
      <c r="BH49" s="101">
        <v>43101</v>
      </c>
      <c r="BI49" s="101">
        <v>44561</v>
      </c>
      <c r="BJ49" s="100" t="s">
        <v>933</v>
      </c>
      <c r="BK49" s="91">
        <v>100</v>
      </c>
      <c r="BL49" s="91">
        <v>100</v>
      </c>
      <c r="BM49" s="102">
        <v>20</v>
      </c>
      <c r="BN49" s="91" t="s">
        <v>934</v>
      </c>
      <c r="BQ49" s="100" t="s">
        <v>1358</v>
      </c>
      <c r="BR49" s="91" t="s">
        <v>948</v>
      </c>
      <c r="BS49" s="101">
        <v>43803</v>
      </c>
      <c r="BT49" s="91">
        <v>235624</v>
      </c>
      <c r="BU49" s="91" t="s">
        <v>937</v>
      </c>
      <c r="BV49" s="91">
        <v>412</v>
      </c>
      <c r="BW49" s="91">
        <v>6.99</v>
      </c>
      <c r="BX49" s="91" t="s">
        <v>934</v>
      </c>
      <c r="BY49" s="101">
        <v>44260</v>
      </c>
      <c r="BZ49" s="91">
        <v>231334</v>
      </c>
      <c r="CA49" s="91" t="s">
        <v>951</v>
      </c>
      <c r="CB49" s="91">
        <v>78</v>
      </c>
      <c r="CC49" s="91">
        <v>0.63</v>
      </c>
      <c r="CD49" s="91" t="s">
        <v>940</v>
      </c>
      <c r="CE49" s="101">
        <v>44251</v>
      </c>
      <c r="CF49" s="104">
        <v>125808</v>
      </c>
      <c r="CG49" s="91" t="s">
        <v>939</v>
      </c>
      <c r="CH49" s="105">
        <v>38590</v>
      </c>
      <c r="CI49" s="106">
        <v>3116048</v>
      </c>
      <c r="CJ49" s="106">
        <v>515258</v>
      </c>
      <c r="CK49" s="107" t="s">
        <v>965</v>
      </c>
    </row>
    <row r="50" spans="1:89" x14ac:dyDescent="0.2">
      <c r="A50" s="129" t="s">
        <v>2400</v>
      </c>
      <c r="B50" s="129"/>
      <c r="C50" s="129" t="s">
        <v>2402</v>
      </c>
      <c r="D50" s="129"/>
      <c r="E50" s="129"/>
      <c r="F50" s="129" t="s">
        <v>2398</v>
      </c>
      <c r="G50" s="129"/>
      <c r="H50" s="129" t="s">
        <v>2393</v>
      </c>
      <c r="I50" s="129"/>
      <c r="J50" s="129"/>
      <c r="K50" s="130">
        <v>43922</v>
      </c>
      <c r="L50" s="132">
        <v>1</v>
      </c>
      <c r="M50" s="16" t="s">
        <v>692</v>
      </c>
      <c r="N50" s="16" t="s">
        <v>692</v>
      </c>
      <c r="O50" s="22" t="s">
        <v>304</v>
      </c>
      <c r="P50" s="53">
        <v>3</v>
      </c>
      <c r="Q50" s="4">
        <v>5</v>
      </c>
      <c r="R50" s="54">
        <v>3.6</v>
      </c>
      <c r="S50" s="47">
        <v>6</v>
      </c>
      <c r="T50" s="16">
        <v>2005</v>
      </c>
      <c r="U50" s="21" t="s">
        <v>693</v>
      </c>
      <c r="V50" s="20">
        <v>45178</v>
      </c>
      <c r="W50" s="19">
        <v>45178</v>
      </c>
      <c r="X50" s="7">
        <f t="shared" si="0"/>
        <v>47004</v>
      </c>
      <c r="Y50" s="33" t="s">
        <v>9</v>
      </c>
      <c r="Z50" s="89">
        <v>121689</v>
      </c>
      <c r="AA50" s="90" t="s">
        <v>2203</v>
      </c>
      <c r="AB50" s="91" t="s">
        <v>925</v>
      </c>
      <c r="AC50" s="92" t="s">
        <v>692</v>
      </c>
      <c r="AD50" s="92" t="s">
        <v>692</v>
      </c>
      <c r="AE50" s="93">
        <v>2006</v>
      </c>
      <c r="AF50" s="93" t="s">
        <v>927</v>
      </c>
      <c r="AG50" s="92" t="s">
        <v>967</v>
      </c>
      <c r="AH50" s="94">
        <v>1</v>
      </c>
      <c r="AI50" s="95">
        <v>99</v>
      </c>
      <c r="AJ50" s="93" t="s">
        <v>929</v>
      </c>
      <c r="AU50" s="99" t="s">
        <v>1302</v>
      </c>
      <c r="AV50" s="100" t="s">
        <v>2204</v>
      </c>
      <c r="AX50" s="101">
        <v>43352</v>
      </c>
      <c r="AY50" s="101">
        <v>45177</v>
      </c>
      <c r="AZ50" s="100" t="s">
        <v>933</v>
      </c>
      <c r="BA50" s="91">
        <v>100</v>
      </c>
      <c r="BB50" s="91">
        <v>7</v>
      </c>
      <c r="BC50" s="102">
        <v>4</v>
      </c>
      <c r="BD50" s="103" t="s">
        <v>934</v>
      </c>
      <c r="BH50" s="101">
        <v>43936</v>
      </c>
      <c r="BI50" s="101">
        <v>44377</v>
      </c>
      <c r="BJ50" s="100" t="s">
        <v>933</v>
      </c>
      <c r="BK50" s="91">
        <v>100</v>
      </c>
      <c r="BL50" s="91">
        <v>30</v>
      </c>
      <c r="BM50" s="102">
        <v>4</v>
      </c>
      <c r="BN50" s="91" t="s">
        <v>934</v>
      </c>
      <c r="BQ50" s="100" t="s">
        <v>1003</v>
      </c>
      <c r="BR50" s="91" t="s">
        <v>936</v>
      </c>
      <c r="BS50" s="101">
        <v>44101</v>
      </c>
      <c r="BT50" s="91">
        <v>150439</v>
      </c>
      <c r="BU50" s="91" t="s">
        <v>961</v>
      </c>
      <c r="BV50" s="91">
        <v>377</v>
      </c>
      <c r="BW50" s="91">
        <v>2.39</v>
      </c>
      <c r="BX50" s="91" t="s">
        <v>938</v>
      </c>
      <c r="BY50" s="101">
        <v>43974</v>
      </c>
      <c r="BZ50" s="91">
        <v>101742</v>
      </c>
      <c r="CA50" s="91" t="s">
        <v>972</v>
      </c>
      <c r="CB50" s="91">
        <v>49</v>
      </c>
      <c r="CC50" s="91">
        <v>0.73</v>
      </c>
      <c r="CD50" s="91" t="s">
        <v>940</v>
      </c>
      <c r="CE50" s="101">
        <v>44163</v>
      </c>
      <c r="CF50" s="104">
        <v>151222</v>
      </c>
      <c r="CG50" s="91" t="s">
        <v>961</v>
      </c>
      <c r="CH50" s="105">
        <v>38869</v>
      </c>
      <c r="CI50" s="106">
        <v>3057636</v>
      </c>
      <c r="CJ50" s="106">
        <v>502016</v>
      </c>
      <c r="CK50" s="107" t="s">
        <v>965</v>
      </c>
    </row>
    <row r="51" spans="1:89" x14ac:dyDescent="0.2">
      <c r="A51" s="129" t="s">
        <v>2396</v>
      </c>
      <c r="B51" s="129" t="s">
        <v>2395</v>
      </c>
      <c r="C51" s="129"/>
      <c r="D51" s="129" t="s">
        <v>2398</v>
      </c>
      <c r="E51" s="129"/>
      <c r="F51" s="129" t="s">
        <v>2398</v>
      </c>
      <c r="G51" s="129"/>
      <c r="H51" s="129"/>
      <c r="I51" s="129" t="s">
        <v>2398</v>
      </c>
      <c r="J51" s="129"/>
      <c r="K51" s="130">
        <v>43922</v>
      </c>
      <c r="L51" s="132">
        <v>1</v>
      </c>
      <c r="M51" s="16" t="s">
        <v>660</v>
      </c>
      <c r="N51" s="16" t="s">
        <v>661</v>
      </c>
      <c r="O51" s="22" t="s">
        <v>304</v>
      </c>
      <c r="P51" s="53">
        <v>3</v>
      </c>
      <c r="Q51" s="4">
        <v>5</v>
      </c>
      <c r="R51" s="54">
        <v>3.6</v>
      </c>
      <c r="S51" s="47">
        <v>6</v>
      </c>
      <c r="T51" s="16">
        <v>2004</v>
      </c>
      <c r="U51" s="21" t="s">
        <v>662</v>
      </c>
      <c r="V51" s="20">
        <v>44927</v>
      </c>
      <c r="W51" s="19">
        <v>44927</v>
      </c>
      <c r="X51" s="7">
        <f t="shared" si="0"/>
        <v>46752</v>
      </c>
      <c r="Y51" s="33" t="s">
        <v>9</v>
      </c>
      <c r="Z51" s="89">
        <v>118015</v>
      </c>
      <c r="AA51" s="90" t="s">
        <v>2205</v>
      </c>
      <c r="AB51" s="91" t="s">
        <v>925</v>
      </c>
      <c r="AC51" s="92" t="s">
        <v>2206</v>
      </c>
      <c r="AD51" s="92" t="s">
        <v>2207</v>
      </c>
      <c r="AE51" s="93">
        <v>2005</v>
      </c>
      <c r="AF51" s="93" t="s">
        <v>927</v>
      </c>
      <c r="AG51" s="92" t="s">
        <v>1058</v>
      </c>
      <c r="AH51" s="94">
        <v>1</v>
      </c>
      <c r="AI51" s="95">
        <v>109</v>
      </c>
      <c r="AJ51" s="93" t="s">
        <v>302</v>
      </c>
      <c r="AU51" s="99" t="s">
        <v>1571</v>
      </c>
      <c r="AV51" s="100" t="s">
        <v>2208</v>
      </c>
      <c r="AX51" s="101">
        <v>43101</v>
      </c>
      <c r="AY51" s="101">
        <v>44926</v>
      </c>
      <c r="AZ51" s="100" t="s">
        <v>933</v>
      </c>
      <c r="BA51" s="91">
        <v>100</v>
      </c>
      <c r="BB51" s="91">
        <v>7</v>
      </c>
      <c r="BC51" s="102">
        <v>3</v>
      </c>
      <c r="BD51" s="103" t="s">
        <v>934</v>
      </c>
      <c r="BH51" s="101">
        <v>43471</v>
      </c>
      <c r="BI51" s="101">
        <v>44931</v>
      </c>
      <c r="BJ51" s="100" t="s">
        <v>933</v>
      </c>
      <c r="BK51" s="91">
        <v>100</v>
      </c>
      <c r="BL51" s="91">
        <v>100</v>
      </c>
      <c r="BM51" s="102">
        <v>12</v>
      </c>
      <c r="BN51" s="91" t="s">
        <v>934</v>
      </c>
      <c r="BQ51" s="100" t="s">
        <v>1149</v>
      </c>
      <c r="BR51" s="91" t="s">
        <v>948</v>
      </c>
      <c r="BS51" s="101">
        <v>43898</v>
      </c>
      <c r="BT51" s="91">
        <v>211644</v>
      </c>
      <c r="BU51" s="91" t="s">
        <v>949</v>
      </c>
      <c r="BV51" s="91">
        <v>1994</v>
      </c>
      <c r="BW51" s="91">
        <v>7.56</v>
      </c>
      <c r="CD51" s="91" t="s">
        <v>964</v>
      </c>
      <c r="CE51" s="101">
        <v>44192</v>
      </c>
      <c r="CF51" s="104">
        <v>172954</v>
      </c>
      <c r="CG51" s="91" t="s">
        <v>963</v>
      </c>
      <c r="CH51" s="105">
        <v>38618</v>
      </c>
      <c r="CI51" s="106">
        <v>10859336</v>
      </c>
      <c r="CJ51" s="106">
        <v>1866578</v>
      </c>
      <c r="CK51" s="107" t="s">
        <v>965</v>
      </c>
    </row>
    <row r="52" spans="1:89" x14ac:dyDescent="0.2">
      <c r="A52" s="129" t="s">
        <v>2396</v>
      </c>
      <c r="B52" s="129"/>
      <c r="C52" s="129" t="s">
        <v>2409</v>
      </c>
      <c r="D52" s="129" t="s">
        <v>2395</v>
      </c>
      <c r="E52" s="129"/>
      <c r="F52" s="129"/>
      <c r="G52" s="129"/>
      <c r="H52" s="129"/>
      <c r="I52" s="129"/>
      <c r="J52" s="129"/>
      <c r="K52" s="130">
        <v>43922</v>
      </c>
      <c r="L52" s="132">
        <v>1</v>
      </c>
      <c r="M52" s="16" t="s">
        <v>809</v>
      </c>
      <c r="N52" s="16" t="s">
        <v>810</v>
      </c>
      <c r="O52" s="22" t="s">
        <v>302</v>
      </c>
      <c r="P52" s="53">
        <v>1</v>
      </c>
      <c r="Q52" s="4">
        <v>5</v>
      </c>
      <c r="R52" s="54">
        <v>1.2</v>
      </c>
      <c r="S52" s="47">
        <v>6</v>
      </c>
      <c r="T52" s="16">
        <v>2004</v>
      </c>
      <c r="U52" s="21" t="s">
        <v>811</v>
      </c>
      <c r="V52" s="20">
        <v>44927</v>
      </c>
      <c r="W52" s="19">
        <v>44927</v>
      </c>
      <c r="X52" s="7">
        <f t="shared" si="0"/>
        <v>46752</v>
      </c>
      <c r="Y52" s="33" t="s">
        <v>9</v>
      </c>
      <c r="Z52" s="89">
        <v>118041</v>
      </c>
      <c r="AA52" s="90" t="s">
        <v>2209</v>
      </c>
      <c r="AB52" s="91" t="s">
        <v>925</v>
      </c>
      <c r="AC52" s="92" t="s">
        <v>2210</v>
      </c>
      <c r="AD52" s="92" t="s">
        <v>2211</v>
      </c>
      <c r="AE52" s="93">
        <v>2005</v>
      </c>
      <c r="AF52" s="93" t="s">
        <v>927</v>
      </c>
      <c r="AG52" s="92" t="s">
        <v>955</v>
      </c>
      <c r="AH52" s="94">
        <v>1</v>
      </c>
      <c r="AI52" s="95">
        <v>113</v>
      </c>
      <c r="AJ52" s="93" t="s">
        <v>929</v>
      </c>
      <c r="AU52" s="99" t="s">
        <v>2212</v>
      </c>
      <c r="AV52" s="100" t="s">
        <v>2213</v>
      </c>
      <c r="AX52" s="101">
        <v>43101</v>
      </c>
      <c r="AY52" s="101">
        <v>44926</v>
      </c>
      <c r="AZ52" s="100" t="s">
        <v>933</v>
      </c>
      <c r="BA52" s="91">
        <v>100</v>
      </c>
      <c r="BB52" s="91">
        <v>7</v>
      </c>
      <c r="BC52" s="102">
        <v>4</v>
      </c>
      <c r="BD52" s="103" t="s">
        <v>934</v>
      </c>
      <c r="BH52" s="101">
        <v>43117</v>
      </c>
      <c r="BI52" s="101">
        <v>44577</v>
      </c>
      <c r="BJ52" s="100" t="s">
        <v>933</v>
      </c>
      <c r="BK52" s="91">
        <v>100</v>
      </c>
      <c r="BL52" s="91">
        <v>100</v>
      </c>
      <c r="BM52" s="102">
        <v>13</v>
      </c>
      <c r="BN52" s="91" t="s">
        <v>934</v>
      </c>
      <c r="BQ52" s="100" t="s">
        <v>1065</v>
      </c>
      <c r="BR52" s="91" t="s">
        <v>960</v>
      </c>
      <c r="BS52" s="101">
        <v>43940</v>
      </c>
      <c r="BT52" s="91">
        <v>163114</v>
      </c>
      <c r="BU52" s="91" t="s">
        <v>961</v>
      </c>
      <c r="BV52" s="91">
        <v>1754</v>
      </c>
      <c r="BW52" s="91">
        <v>9.6300000000000008</v>
      </c>
      <c r="BX52" s="91" t="s">
        <v>962</v>
      </c>
      <c r="BY52" s="101">
        <v>43946</v>
      </c>
      <c r="BZ52" s="91">
        <v>124608</v>
      </c>
      <c r="CA52" s="91" t="s">
        <v>939</v>
      </c>
      <c r="CB52" s="91">
        <v>135</v>
      </c>
      <c r="CC52" s="91">
        <v>0.68</v>
      </c>
      <c r="CD52" s="91" t="s">
        <v>964</v>
      </c>
      <c r="CE52" s="101">
        <v>44269</v>
      </c>
      <c r="CF52" s="104">
        <v>133640</v>
      </c>
      <c r="CG52" s="91" t="s">
        <v>939</v>
      </c>
      <c r="CH52" s="105">
        <v>38478</v>
      </c>
      <c r="CI52" s="106">
        <v>289638</v>
      </c>
      <c r="CJ52" s="106">
        <v>48025</v>
      </c>
      <c r="CK52" s="107" t="s">
        <v>965</v>
      </c>
    </row>
    <row r="53" spans="1:89" x14ac:dyDescent="0.2">
      <c r="A53" s="129" t="s">
        <v>2396</v>
      </c>
      <c r="B53" s="129"/>
      <c r="C53" s="129" t="s">
        <v>2402</v>
      </c>
      <c r="D53" s="129" t="s">
        <v>2395</v>
      </c>
      <c r="E53" s="129"/>
      <c r="F53" s="129" t="s">
        <v>2393</v>
      </c>
      <c r="G53" s="129"/>
      <c r="H53" s="129"/>
      <c r="I53" s="129"/>
      <c r="J53" s="129"/>
      <c r="K53" s="130">
        <v>43922</v>
      </c>
      <c r="L53" s="132">
        <v>1</v>
      </c>
      <c r="M53" s="16" t="s">
        <v>694</v>
      </c>
      <c r="N53" s="16" t="s">
        <v>695</v>
      </c>
      <c r="O53" s="22" t="s">
        <v>304</v>
      </c>
      <c r="P53" s="53">
        <v>3</v>
      </c>
      <c r="Q53" s="4">
        <v>5</v>
      </c>
      <c r="R53" s="54">
        <v>3.6</v>
      </c>
      <c r="S53" s="47">
        <v>6</v>
      </c>
      <c r="T53" s="16">
        <v>2004</v>
      </c>
      <c r="U53" s="21" t="s">
        <v>696</v>
      </c>
      <c r="V53" s="20">
        <v>45003</v>
      </c>
      <c r="W53" s="19">
        <v>45003</v>
      </c>
      <c r="X53" s="7">
        <f t="shared" si="0"/>
        <v>46829</v>
      </c>
      <c r="Y53" s="33" t="s">
        <v>9</v>
      </c>
      <c r="Z53" s="89">
        <v>120653</v>
      </c>
      <c r="AA53" s="90" t="s">
        <v>2214</v>
      </c>
      <c r="AB53" s="91" t="s">
        <v>925</v>
      </c>
      <c r="AC53" s="92" t="s">
        <v>695</v>
      </c>
      <c r="AD53" s="92" t="s">
        <v>2215</v>
      </c>
      <c r="AE53" s="93">
        <v>2005</v>
      </c>
      <c r="AF53" s="93" t="s">
        <v>927</v>
      </c>
      <c r="AG53" s="92" t="s">
        <v>955</v>
      </c>
      <c r="AH53" s="94">
        <v>1</v>
      </c>
      <c r="AI53" s="95">
        <v>98</v>
      </c>
      <c r="AJ53" s="93" t="s">
        <v>956</v>
      </c>
      <c r="AU53" s="99" t="s">
        <v>1395</v>
      </c>
      <c r="AV53" s="100" t="s">
        <v>2216</v>
      </c>
      <c r="AX53" s="101">
        <v>43177</v>
      </c>
      <c r="AY53" s="101">
        <v>45002</v>
      </c>
      <c r="AZ53" s="100" t="s">
        <v>933</v>
      </c>
      <c r="BA53" s="91">
        <v>100</v>
      </c>
      <c r="BB53" s="91">
        <v>7</v>
      </c>
      <c r="BC53" s="102">
        <v>1</v>
      </c>
      <c r="BD53" s="103" t="s">
        <v>934</v>
      </c>
      <c r="BH53" s="101">
        <v>43466</v>
      </c>
      <c r="BI53" s="101">
        <v>44926</v>
      </c>
      <c r="BJ53" s="100" t="s">
        <v>933</v>
      </c>
      <c r="BK53" s="91">
        <v>100</v>
      </c>
      <c r="BL53" s="91">
        <v>100</v>
      </c>
      <c r="BM53" s="102">
        <v>8</v>
      </c>
      <c r="BN53" s="91" t="s">
        <v>934</v>
      </c>
      <c r="BQ53" s="100" t="s">
        <v>2217</v>
      </c>
      <c r="BR53" s="91" t="s">
        <v>936</v>
      </c>
      <c r="BS53" s="101">
        <v>43060</v>
      </c>
      <c r="BT53" s="91">
        <v>212122</v>
      </c>
      <c r="BU53" s="91" t="s">
        <v>949</v>
      </c>
      <c r="BV53" s="91">
        <v>926</v>
      </c>
      <c r="BW53" s="91">
        <v>3.72</v>
      </c>
      <c r="BX53" s="91" t="s">
        <v>962</v>
      </c>
      <c r="BY53" s="101">
        <v>43739</v>
      </c>
      <c r="BZ53" s="91">
        <v>175656</v>
      </c>
      <c r="CA53" s="91" t="s">
        <v>963</v>
      </c>
      <c r="CB53" s="91">
        <v>88</v>
      </c>
      <c r="CC53" s="91">
        <v>0.64</v>
      </c>
      <c r="CD53" s="91" t="s">
        <v>964</v>
      </c>
      <c r="CE53" s="101">
        <v>44227</v>
      </c>
      <c r="CF53" s="104">
        <v>142427</v>
      </c>
      <c r="CG53" s="91" t="s">
        <v>961</v>
      </c>
      <c r="CH53" s="105">
        <v>38709</v>
      </c>
      <c r="CI53" s="106">
        <v>3142383</v>
      </c>
      <c r="CJ53" s="106">
        <v>509777</v>
      </c>
      <c r="CK53" s="107" t="s">
        <v>965</v>
      </c>
    </row>
    <row r="54" spans="1:89" x14ac:dyDescent="0.2">
      <c r="A54" s="129"/>
      <c r="B54" s="129" t="s">
        <v>2396</v>
      </c>
      <c r="C54" s="129"/>
      <c r="D54" s="129"/>
      <c r="E54" s="129"/>
      <c r="F54" s="129"/>
      <c r="G54" s="129"/>
      <c r="H54" s="129"/>
      <c r="I54" s="129"/>
      <c r="J54" s="129"/>
      <c r="K54" s="130">
        <v>43922</v>
      </c>
      <c r="L54" s="132">
        <v>1</v>
      </c>
      <c r="M54" s="16" t="s">
        <v>702</v>
      </c>
      <c r="N54" s="16" t="s">
        <v>703</v>
      </c>
      <c r="O54" s="22" t="s">
        <v>304</v>
      </c>
      <c r="P54" s="53">
        <v>3</v>
      </c>
      <c r="Q54" s="4">
        <v>5</v>
      </c>
      <c r="R54" s="54">
        <v>3.6</v>
      </c>
      <c r="S54" s="47">
        <v>6</v>
      </c>
      <c r="T54" s="16">
        <v>2004</v>
      </c>
      <c r="U54" s="21" t="s">
        <v>704</v>
      </c>
      <c r="V54" s="20">
        <v>44935</v>
      </c>
      <c r="W54" s="19">
        <v>44935</v>
      </c>
      <c r="X54" s="7">
        <f t="shared" si="0"/>
        <v>46760</v>
      </c>
      <c r="Y54" s="33" t="s">
        <v>9</v>
      </c>
      <c r="Z54" s="89">
        <v>118455</v>
      </c>
      <c r="AA54" s="90" t="s">
        <v>2218</v>
      </c>
      <c r="AB54" s="91" t="s">
        <v>925</v>
      </c>
      <c r="AC54" s="92" t="s">
        <v>2219</v>
      </c>
      <c r="AD54" s="92" t="s">
        <v>2220</v>
      </c>
      <c r="AE54" s="93">
        <v>2005</v>
      </c>
      <c r="AF54" s="93" t="s">
        <v>975</v>
      </c>
      <c r="AG54" s="92" t="s">
        <v>1724</v>
      </c>
      <c r="AH54" s="94">
        <v>1</v>
      </c>
      <c r="AI54" s="95">
        <v>78</v>
      </c>
      <c r="AJ54" s="93" t="s">
        <v>956</v>
      </c>
      <c r="AU54" s="99" t="s">
        <v>1571</v>
      </c>
      <c r="AV54" s="100" t="s">
        <v>1725</v>
      </c>
      <c r="AX54" s="101">
        <v>43109</v>
      </c>
      <c r="AY54" s="101">
        <v>44934</v>
      </c>
      <c r="AZ54" s="100" t="s">
        <v>933</v>
      </c>
      <c r="BA54" s="91">
        <v>100</v>
      </c>
      <c r="BB54" s="91">
        <v>7</v>
      </c>
      <c r="BC54" s="102">
        <v>5</v>
      </c>
      <c r="BD54" s="103" t="s">
        <v>934</v>
      </c>
      <c r="BH54" s="101">
        <v>43497</v>
      </c>
      <c r="BI54" s="101">
        <v>44957</v>
      </c>
      <c r="BJ54" s="100" t="s">
        <v>933</v>
      </c>
      <c r="BK54" s="91">
        <v>100</v>
      </c>
      <c r="BL54" s="91">
        <v>100</v>
      </c>
      <c r="BM54" s="102">
        <v>14</v>
      </c>
      <c r="BN54" s="91" t="s">
        <v>934</v>
      </c>
      <c r="BQ54" s="100" t="s">
        <v>2221</v>
      </c>
      <c r="BR54" s="91" t="s">
        <v>948</v>
      </c>
      <c r="BS54" s="101">
        <v>44202</v>
      </c>
      <c r="BT54" s="91">
        <v>162740</v>
      </c>
      <c r="BU54" s="91" t="s">
        <v>961</v>
      </c>
      <c r="BV54" s="91">
        <v>666</v>
      </c>
      <c r="BW54" s="91">
        <v>3.62</v>
      </c>
      <c r="BX54" s="91" t="s">
        <v>950</v>
      </c>
      <c r="BY54" s="101">
        <v>43824</v>
      </c>
      <c r="BZ54" s="91">
        <v>231824</v>
      </c>
      <c r="CA54" s="91" t="s">
        <v>951</v>
      </c>
      <c r="CB54" s="91">
        <v>42</v>
      </c>
      <c r="CC54" s="91">
        <v>0.32</v>
      </c>
      <c r="CD54" s="91" t="s">
        <v>940</v>
      </c>
      <c r="CE54" s="101">
        <v>44263</v>
      </c>
      <c r="CF54" s="104">
        <v>274222</v>
      </c>
      <c r="CG54" s="91" t="s">
        <v>937</v>
      </c>
      <c r="CH54" s="105">
        <v>38653</v>
      </c>
      <c r="CI54" s="106">
        <v>5150660</v>
      </c>
      <c r="CJ54" s="106">
        <v>856431</v>
      </c>
      <c r="CK54" s="107" t="s">
        <v>965</v>
      </c>
    </row>
    <row r="55" spans="1:89" x14ac:dyDescent="0.2">
      <c r="A55" s="129" t="s">
        <v>2400</v>
      </c>
      <c r="B55" s="129"/>
      <c r="C55" s="129" t="s">
        <v>2402</v>
      </c>
      <c r="D55" s="129"/>
      <c r="E55" s="129"/>
      <c r="F55" s="129" t="s">
        <v>2393</v>
      </c>
      <c r="G55" s="129"/>
      <c r="H55" s="129"/>
      <c r="I55" s="129"/>
      <c r="J55" s="129" t="s">
        <v>2395</v>
      </c>
      <c r="K55" s="130">
        <v>43922</v>
      </c>
      <c r="L55" s="132">
        <v>1</v>
      </c>
      <c r="M55" s="16" t="s">
        <v>670</v>
      </c>
      <c r="N55" s="16" t="s">
        <v>670</v>
      </c>
      <c r="O55" s="22" t="s">
        <v>304</v>
      </c>
      <c r="P55" s="53">
        <v>3</v>
      </c>
      <c r="Q55" s="4">
        <v>5</v>
      </c>
      <c r="R55" s="54">
        <v>3.6</v>
      </c>
      <c r="S55" s="47">
        <v>6</v>
      </c>
      <c r="T55" s="16">
        <v>2002</v>
      </c>
      <c r="U55" s="21" t="s">
        <v>174</v>
      </c>
      <c r="V55" s="20">
        <v>44928</v>
      </c>
      <c r="W55" s="19">
        <v>44928</v>
      </c>
      <c r="X55" s="7">
        <f t="shared" si="0"/>
        <v>46753</v>
      </c>
      <c r="Y55" s="33" t="s">
        <v>9</v>
      </c>
      <c r="Z55" s="89">
        <v>112673</v>
      </c>
      <c r="AA55" s="90" t="s">
        <v>2222</v>
      </c>
      <c r="AB55" s="91" t="s">
        <v>925</v>
      </c>
      <c r="AC55" s="92" t="s">
        <v>2223</v>
      </c>
      <c r="AD55" s="92" t="s">
        <v>2223</v>
      </c>
      <c r="AE55" s="93">
        <v>2002</v>
      </c>
      <c r="AF55" s="93" t="s">
        <v>983</v>
      </c>
      <c r="AG55" s="92" t="s">
        <v>955</v>
      </c>
      <c r="AH55" s="94">
        <v>1</v>
      </c>
      <c r="AI55" s="95">
        <v>105</v>
      </c>
      <c r="AJ55" s="93" t="s">
        <v>956</v>
      </c>
      <c r="AU55" s="99" t="s">
        <v>2101</v>
      </c>
      <c r="AV55" s="100" t="s">
        <v>2224</v>
      </c>
      <c r="AX55" s="101">
        <v>43102</v>
      </c>
      <c r="AY55" s="101">
        <v>44927</v>
      </c>
      <c r="AZ55" s="100" t="s">
        <v>933</v>
      </c>
      <c r="BA55" s="91">
        <v>100</v>
      </c>
      <c r="BB55" s="91">
        <v>7</v>
      </c>
      <c r="BC55" s="102">
        <v>5</v>
      </c>
      <c r="BD55" s="103" t="s">
        <v>934</v>
      </c>
      <c r="BH55" s="101">
        <v>43466</v>
      </c>
      <c r="BI55" s="101">
        <v>44926</v>
      </c>
      <c r="BJ55" s="100" t="s">
        <v>933</v>
      </c>
      <c r="BK55" s="91">
        <v>100</v>
      </c>
      <c r="BL55" s="91">
        <v>100</v>
      </c>
      <c r="BM55" s="102">
        <v>18</v>
      </c>
      <c r="BN55" s="91" t="s">
        <v>934</v>
      </c>
      <c r="BQ55" s="100" t="s">
        <v>1263</v>
      </c>
      <c r="BR55" s="91" t="s">
        <v>936</v>
      </c>
      <c r="BS55" s="101">
        <v>44137</v>
      </c>
      <c r="BT55" s="91">
        <v>164301</v>
      </c>
      <c r="BU55" s="91" t="s">
        <v>961</v>
      </c>
      <c r="BV55" s="91">
        <v>482</v>
      </c>
      <c r="BW55" s="91">
        <v>3.34</v>
      </c>
      <c r="BX55" s="91" t="s">
        <v>987</v>
      </c>
      <c r="BY55" s="101">
        <v>44166</v>
      </c>
      <c r="BZ55" s="91">
        <v>170331</v>
      </c>
      <c r="CA55" s="91" t="s">
        <v>963</v>
      </c>
      <c r="CB55" s="91">
        <v>206</v>
      </c>
      <c r="CC55" s="91">
        <v>1.27</v>
      </c>
      <c r="CD55" s="91" t="s">
        <v>988</v>
      </c>
      <c r="CE55" s="101">
        <v>44260</v>
      </c>
      <c r="CF55" s="104">
        <v>192704</v>
      </c>
      <c r="CG55" s="91" t="s">
        <v>963</v>
      </c>
      <c r="CH55" s="105">
        <v>37560</v>
      </c>
      <c r="CI55" s="106">
        <v>4403433</v>
      </c>
      <c r="CJ55" s="106">
        <v>737551</v>
      </c>
      <c r="CK55" s="107" t="s">
        <v>965</v>
      </c>
    </row>
    <row r="56" spans="1:89" x14ac:dyDescent="0.2">
      <c r="A56" s="129" t="s">
        <v>2394</v>
      </c>
      <c r="B56" s="129"/>
      <c r="C56" s="129" t="s">
        <v>2402</v>
      </c>
      <c r="D56" s="129"/>
      <c r="E56" s="129"/>
      <c r="F56" s="129" t="s">
        <v>2395</v>
      </c>
      <c r="G56" s="129"/>
      <c r="H56" s="129"/>
      <c r="I56" s="129"/>
      <c r="J56" s="129"/>
      <c r="K56" s="130">
        <v>43922</v>
      </c>
      <c r="L56" s="132">
        <v>1</v>
      </c>
      <c r="M56" s="16" t="s">
        <v>725</v>
      </c>
      <c r="N56" s="16" t="s">
        <v>725</v>
      </c>
      <c r="O56" s="22" t="s">
        <v>303</v>
      </c>
      <c r="P56" s="53">
        <v>2</v>
      </c>
      <c r="Q56" s="4">
        <v>5</v>
      </c>
      <c r="R56" s="54">
        <v>2.4</v>
      </c>
      <c r="S56" s="47">
        <v>6</v>
      </c>
      <c r="T56" s="16">
        <v>2002</v>
      </c>
      <c r="U56" s="21" t="s">
        <v>726</v>
      </c>
      <c r="V56" s="20">
        <v>44948</v>
      </c>
      <c r="W56" s="19">
        <v>44948</v>
      </c>
      <c r="X56" s="7">
        <f t="shared" si="0"/>
        <v>46773</v>
      </c>
      <c r="Y56" s="33" t="s">
        <v>9</v>
      </c>
      <c r="Z56" s="89">
        <v>111465</v>
      </c>
      <c r="AA56" s="90" t="s">
        <v>2225</v>
      </c>
      <c r="AB56" s="91" t="s">
        <v>925</v>
      </c>
      <c r="AC56" s="92" t="s">
        <v>725</v>
      </c>
      <c r="AD56" s="92" t="s">
        <v>725</v>
      </c>
      <c r="AE56" s="93">
        <v>2001</v>
      </c>
      <c r="AF56" s="93" t="s">
        <v>927</v>
      </c>
      <c r="AG56" s="92" t="s">
        <v>967</v>
      </c>
      <c r="AH56" s="94">
        <v>1</v>
      </c>
      <c r="AI56" s="95">
        <v>111</v>
      </c>
      <c r="AJ56" s="93" t="s">
        <v>929</v>
      </c>
      <c r="AU56" s="99" t="s">
        <v>1845</v>
      </c>
      <c r="AV56" s="100" t="s">
        <v>2226</v>
      </c>
      <c r="AX56" s="101">
        <v>43122</v>
      </c>
      <c r="AY56" s="101">
        <v>44947</v>
      </c>
      <c r="AZ56" s="100" t="s">
        <v>933</v>
      </c>
      <c r="BA56" s="91">
        <v>100</v>
      </c>
      <c r="BB56" s="91">
        <v>7</v>
      </c>
      <c r="BC56" s="102">
        <v>2</v>
      </c>
      <c r="BD56" s="103" t="s">
        <v>934</v>
      </c>
      <c r="BH56" s="101">
        <v>43101</v>
      </c>
      <c r="BI56" s="101">
        <v>44561</v>
      </c>
      <c r="BJ56" s="100" t="s">
        <v>933</v>
      </c>
      <c r="BK56" s="91">
        <v>100</v>
      </c>
      <c r="BL56" s="91">
        <v>100</v>
      </c>
      <c r="BM56" s="102">
        <v>19</v>
      </c>
      <c r="BN56" s="91" t="s">
        <v>934</v>
      </c>
      <c r="BQ56" s="100" t="s">
        <v>935</v>
      </c>
      <c r="BR56" s="91" t="s">
        <v>936</v>
      </c>
      <c r="BS56" s="101">
        <v>43194</v>
      </c>
      <c r="BT56" s="91">
        <v>212129</v>
      </c>
      <c r="BU56" s="91" t="s">
        <v>949</v>
      </c>
      <c r="BV56" s="91">
        <v>749</v>
      </c>
      <c r="BW56" s="91">
        <v>3.1</v>
      </c>
      <c r="BX56" s="91" t="s">
        <v>938</v>
      </c>
      <c r="BY56" s="101">
        <v>44145</v>
      </c>
      <c r="BZ56" s="91">
        <v>142303</v>
      </c>
      <c r="CA56" s="91" t="s">
        <v>961</v>
      </c>
      <c r="CB56" s="91">
        <v>150</v>
      </c>
      <c r="CC56" s="91">
        <v>1.17</v>
      </c>
      <c r="CD56" s="91" t="s">
        <v>964</v>
      </c>
      <c r="CE56" s="101">
        <v>44208</v>
      </c>
      <c r="CF56" s="104">
        <v>115337</v>
      </c>
      <c r="CG56" s="91" t="s">
        <v>939</v>
      </c>
      <c r="CH56" s="105">
        <v>37386</v>
      </c>
      <c r="CI56" s="106">
        <v>2205579</v>
      </c>
      <c r="CJ56" s="106">
        <v>368519</v>
      </c>
      <c r="CK56" s="107" t="s">
        <v>941</v>
      </c>
    </row>
    <row r="57" spans="1:89" x14ac:dyDescent="0.2">
      <c r="A57" s="129"/>
      <c r="B57" s="129" t="s">
        <v>2394</v>
      </c>
      <c r="C57" s="129" t="s">
        <v>2409</v>
      </c>
      <c r="D57" s="129"/>
      <c r="E57" s="129"/>
      <c r="F57" s="129" t="s">
        <v>2395</v>
      </c>
      <c r="G57" s="129"/>
      <c r="H57" s="129" t="s">
        <v>2395</v>
      </c>
      <c r="I57" s="129" t="s">
        <v>2393</v>
      </c>
      <c r="J57" s="129"/>
      <c r="K57" s="130">
        <v>43922</v>
      </c>
      <c r="L57" s="132">
        <v>1</v>
      </c>
      <c r="M57" s="16" t="s">
        <v>682</v>
      </c>
      <c r="N57" s="16" t="s">
        <v>683</v>
      </c>
      <c r="O57" s="22" t="s">
        <v>304</v>
      </c>
      <c r="P57" s="53">
        <v>3</v>
      </c>
      <c r="Q57" s="4">
        <v>5</v>
      </c>
      <c r="R57" s="54">
        <v>3.6</v>
      </c>
      <c r="S57" s="47">
        <v>6</v>
      </c>
      <c r="T57" s="16">
        <v>2002</v>
      </c>
      <c r="U57" s="21" t="s">
        <v>684</v>
      </c>
      <c r="V57" s="20">
        <v>45082</v>
      </c>
      <c r="W57" s="19">
        <v>45082</v>
      </c>
      <c r="X57" s="7">
        <f t="shared" si="0"/>
        <v>46908</v>
      </c>
      <c r="Y57" s="33" t="s">
        <v>9</v>
      </c>
      <c r="Z57" s="89">
        <v>113535</v>
      </c>
      <c r="AA57" s="90" t="s">
        <v>2227</v>
      </c>
      <c r="AB57" s="91" t="s">
        <v>925</v>
      </c>
      <c r="AC57" s="92" t="s">
        <v>2228</v>
      </c>
      <c r="AD57" s="92" t="s">
        <v>2229</v>
      </c>
      <c r="AE57" s="93">
        <v>2003</v>
      </c>
      <c r="AF57" s="93" t="s">
        <v>927</v>
      </c>
      <c r="AG57" s="92" t="s">
        <v>928</v>
      </c>
      <c r="AH57" s="94">
        <v>1</v>
      </c>
      <c r="AI57" s="95">
        <v>143</v>
      </c>
      <c r="AJ57" s="93" t="s">
        <v>956</v>
      </c>
      <c r="AU57" s="99" t="s">
        <v>1592</v>
      </c>
      <c r="AV57" s="100" t="s">
        <v>2230</v>
      </c>
      <c r="AX57" s="101">
        <v>43256</v>
      </c>
      <c r="AY57" s="101">
        <v>45081</v>
      </c>
      <c r="AZ57" s="100" t="s">
        <v>933</v>
      </c>
      <c r="BA57" s="91">
        <v>100</v>
      </c>
      <c r="BB57" s="91">
        <v>7</v>
      </c>
      <c r="BC57" s="102">
        <v>2</v>
      </c>
      <c r="BD57" s="103" t="s">
        <v>934</v>
      </c>
      <c r="BG57" s="91" t="s">
        <v>932</v>
      </c>
      <c r="BH57" s="101">
        <v>42736</v>
      </c>
      <c r="BI57" s="101">
        <v>44196</v>
      </c>
      <c r="BJ57" s="100" t="s">
        <v>933</v>
      </c>
      <c r="BK57" s="91">
        <v>100</v>
      </c>
      <c r="BL57" s="91">
        <v>100</v>
      </c>
      <c r="BM57" s="102">
        <v>24</v>
      </c>
      <c r="BN57" s="91" t="s">
        <v>934</v>
      </c>
      <c r="BQ57" s="100" t="s">
        <v>935</v>
      </c>
      <c r="BR57" s="91" t="s">
        <v>936</v>
      </c>
      <c r="BS57" s="101">
        <v>43135</v>
      </c>
      <c r="BT57" s="91">
        <v>212255</v>
      </c>
      <c r="BU57" s="91" t="s">
        <v>949</v>
      </c>
      <c r="BV57" s="91">
        <v>677</v>
      </c>
      <c r="BW57" s="91">
        <v>3.24</v>
      </c>
      <c r="BX57" s="91" t="s">
        <v>938</v>
      </c>
      <c r="BY57" s="101">
        <v>44115</v>
      </c>
      <c r="BZ57" s="91">
        <v>181708</v>
      </c>
      <c r="CA57" s="91" t="s">
        <v>963</v>
      </c>
      <c r="CB57" s="91">
        <v>316</v>
      </c>
      <c r="CC57" s="91">
        <v>1.47</v>
      </c>
      <c r="CD57" s="91" t="s">
        <v>964</v>
      </c>
      <c r="CE57" s="101">
        <v>44184</v>
      </c>
      <c r="CF57" s="104">
        <v>162432</v>
      </c>
      <c r="CG57" s="91" t="s">
        <v>961</v>
      </c>
      <c r="CH57" s="105">
        <v>37995</v>
      </c>
      <c r="CI57" s="106">
        <v>18152386</v>
      </c>
      <c r="CJ57" s="106">
        <v>2985648</v>
      </c>
      <c r="CK57" s="107" t="s">
        <v>965</v>
      </c>
    </row>
    <row r="58" spans="1:89" x14ac:dyDescent="0.2">
      <c r="A58" s="129" t="s">
        <v>2394</v>
      </c>
      <c r="B58" s="129"/>
      <c r="C58" s="129" t="s">
        <v>2402</v>
      </c>
      <c r="D58" s="129"/>
      <c r="E58" s="129"/>
      <c r="F58" s="129" t="s">
        <v>2395</v>
      </c>
      <c r="G58" s="129"/>
      <c r="H58" s="129"/>
      <c r="I58" s="129"/>
      <c r="J58" s="129"/>
      <c r="K58" s="130">
        <v>43922</v>
      </c>
      <c r="L58" s="132">
        <v>1</v>
      </c>
      <c r="M58" s="16" t="s">
        <v>685</v>
      </c>
      <c r="N58" s="16" t="s">
        <v>685</v>
      </c>
      <c r="O58" s="22" t="s">
        <v>304</v>
      </c>
      <c r="P58" s="53">
        <v>3</v>
      </c>
      <c r="Q58" s="4">
        <v>5</v>
      </c>
      <c r="R58" s="54">
        <v>3.6</v>
      </c>
      <c r="S58" s="47">
        <v>6</v>
      </c>
      <c r="T58" s="16">
        <v>2002</v>
      </c>
      <c r="U58" s="21" t="s">
        <v>686</v>
      </c>
      <c r="V58" s="20">
        <v>45047</v>
      </c>
      <c r="W58" s="19">
        <v>45047</v>
      </c>
      <c r="X58" s="7">
        <f t="shared" si="0"/>
        <v>46873</v>
      </c>
      <c r="Y58" s="33" t="s">
        <v>9</v>
      </c>
      <c r="Z58" s="89">
        <v>113533</v>
      </c>
      <c r="AA58" s="90" t="s">
        <v>2231</v>
      </c>
      <c r="AB58" s="91" t="s">
        <v>925</v>
      </c>
      <c r="AC58" s="92" t="s">
        <v>685</v>
      </c>
      <c r="AD58" s="92" t="s">
        <v>685</v>
      </c>
      <c r="AE58" s="93">
        <v>2003</v>
      </c>
      <c r="AF58" s="93" t="s">
        <v>927</v>
      </c>
      <c r="AG58" s="92" t="s">
        <v>967</v>
      </c>
      <c r="AH58" s="94">
        <v>1</v>
      </c>
      <c r="AI58" s="95">
        <v>136</v>
      </c>
      <c r="AJ58" s="93" t="s">
        <v>956</v>
      </c>
      <c r="AU58" s="99" t="s">
        <v>1022</v>
      </c>
      <c r="AV58" s="100" t="s">
        <v>2232</v>
      </c>
      <c r="AX58" s="101">
        <v>43221</v>
      </c>
      <c r="AY58" s="101">
        <v>45046</v>
      </c>
      <c r="AZ58" s="100" t="s">
        <v>933</v>
      </c>
      <c r="BA58" s="91">
        <v>100</v>
      </c>
      <c r="BB58" s="91">
        <v>7</v>
      </c>
      <c r="BC58" s="102">
        <v>2</v>
      </c>
      <c r="BD58" s="103" t="s">
        <v>934</v>
      </c>
      <c r="BH58" s="101">
        <v>43936</v>
      </c>
      <c r="BI58" s="101">
        <v>44377</v>
      </c>
      <c r="BJ58" s="100" t="s">
        <v>933</v>
      </c>
      <c r="BK58" s="91">
        <v>100</v>
      </c>
      <c r="BL58" s="91">
        <v>30</v>
      </c>
      <c r="BM58" s="102">
        <v>3</v>
      </c>
      <c r="BN58" s="91" t="s">
        <v>934</v>
      </c>
      <c r="BQ58" s="100" t="s">
        <v>935</v>
      </c>
      <c r="BR58" s="91" t="s">
        <v>936</v>
      </c>
      <c r="BS58" s="101">
        <v>43515</v>
      </c>
      <c r="BT58" s="91">
        <v>233312</v>
      </c>
      <c r="BU58" s="91" t="s">
        <v>951</v>
      </c>
      <c r="BV58" s="91">
        <v>266</v>
      </c>
      <c r="BW58" s="91">
        <v>3.56</v>
      </c>
      <c r="BX58" s="91" t="s">
        <v>938</v>
      </c>
      <c r="BY58" s="101">
        <v>44205</v>
      </c>
      <c r="BZ58" s="91">
        <v>93012</v>
      </c>
      <c r="CA58" s="91" t="s">
        <v>972</v>
      </c>
      <c r="CB58" s="91">
        <v>96</v>
      </c>
      <c r="CC58" s="91">
        <v>1.1399999999999999</v>
      </c>
      <c r="CD58" s="91" t="s">
        <v>964</v>
      </c>
      <c r="CE58" s="101">
        <v>44225</v>
      </c>
      <c r="CF58" s="104">
        <v>185042</v>
      </c>
      <c r="CG58" s="91" t="s">
        <v>963</v>
      </c>
      <c r="CH58" s="105">
        <v>37918</v>
      </c>
      <c r="CI58" s="106">
        <v>5734909</v>
      </c>
      <c r="CJ58" s="106">
        <v>952992</v>
      </c>
      <c r="CK58" s="107" t="s">
        <v>965</v>
      </c>
    </row>
    <row r="59" spans="1:89" x14ac:dyDescent="0.2">
      <c r="A59" s="129" t="s">
        <v>2405</v>
      </c>
      <c r="B59" s="129"/>
      <c r="C59" s="129" t="s">
        <v>2409</v>
      </c>
      <c r="D59" s="129" t="s">
        <v>2395</v>
      </c>
      <c r="E59" s="129"/>
      <c r="F59" s="129" t="s">
        <v>2398</v>
      </c>
      <c r="G59" s="129"/>
      <c r="H59" s="129"/>
      <c r="I59" s="129"/>
      <c r="J59" s="129"/>
      <c r="K59" s="130">
        <v>43922</v>
      </c>
      <c r="L59" s="132">
        <v>1</v>
      </c>
      <c r="M59" s="16" t="s">
        <v>705</v>
      </c>
      <c r="N59" s="16" t="s">
        <v>706</v>
      </c>
      <c r="O59" s="22" t="s">
        <v>304</v>
      </c>
      <c r="P59" s="53">
        <v>3</v>
      </c>
      <c r="Q59" s="4">
        <v>5</v>
      </c>
      <c r="R59" s="54">
        <v>3.6</v>
      </c>
      <c r="S59" s="47">
        <v>6</v>
      </c>
      <c r="T59" s="16">
        <v>2002</v>
      </c>
      <c r="U59" s="21" t="s">
        <v>26</v>
      </c>
      <c r="V59" s="20">
        <v>44927</v>
      </c>
      <c r="W59" s="19">
        <v>44927</v>
      </c>
      <c r="X59" s="7">
        <f t="shared" si="0"/>
        <v>46752</v>
      </c>
      <c r="Y59" s="33" t="s">
        <v>9</v>
      </c>
      <c r="Z59" s="89">
        <v>113526</v>
      </c>
      <c r="AA59" s="90" t="s">
        <v>2233</v>
      </c>
      <c r="AB59" s="91" t="s">
        <v>925</v>
      </c>
      <c r="AC59" s="92" t="s">
        <v>2234</v>
      </c>
      <c r="AD59" s="92" t="s">
        <v>705</v>
      </c>
      <c r="AE59" s="93">
        <v>2002</v>
      </c>
      <c r="AF59" s="93" t="s">
        <v>927</v>
      </c>
      <c r="AG59" s="92" t="s">
        <v>955</v>
      </c>
      <c r="AH59" s="94">
        <v>1</v>
      </c>
      <c r="AI59" s="95">
        <v>99</v>
      </c>
      <c r="AJ59" s="93" t="s">
        <v>929</v>
      </c>
      <c r="AU59" s="99" t="s">
        <v>1837</v>
      </c>
      <c r="AV59" s="100" t="s">
        <v>2235</v>
      </c>
      <c r="AX59" s="101">
        <v>43101</v>
      </c>
      <c r="AY59" s="101">
        <v>44926</v>
      </c>
      <c r="AZ59" s="100" t="s">
        <v>933</v>
      </c>
      <c r="BA59" s="91">
        <v>100</v>
      </c>
      <c r="BB59" s="91">
        <v>7</v>
      </c>
      <c r="BC59" s="102">
        <v>1</v>
      </c>
      <c r="BD59" s="103" t="s">
        <v>934</v>
      </c>
      <c r="BG59" s="91" t="s">
        <v>932</v>
      </c>
      <c r="BH59" s="101">
        <v>42736</v>
      </c>
      <c r="BI59" s="101">
        <v>44196</v>
      </c>
      <c r="BJ59" s="100" t="s">
        <v>933</v>
      </c>
      <c r="BK59" s="91">
        <v>100</v>
      </c>
      <c r="BL59" s="91">
        <v>100</v>
      </c>
      <c r="BM59" s="102">
        <v>22</v>
      </c>
      <c r="BN59" s="91" t="s">
        <v>934</v>
      </c>
      <c r="BQ59" s="100" t="s">
        <v>1823</v>
      </c>
      <c r="BR59" s="91" t="s">
        <v>936</v>
      </c>
      <c r="BS59" s="101">
        <v>42992</v>
      </c>
      <c r="BT59" s="91">
        <v>212204</v>
      </c>
      <c r="BU59" s="91" t="s">
        <v>949</v>
      </c>
      <c r="BV59" s="91">
        <v>793</v>
      </c>
      <c r="BW59" s="91">
        <v>3.54</v>
      </c>
      <c r="BX59" s="91" t="s">
        <v>962</v>
      </c>
      <c r="BY59" s="101">
        <v>44110</v>
      </c>
      <c r="BZ59" s="91">
        <v>175244</v>
      </c>
      <c r="CA59" s="91" t="s">
        <v>963</v>
      </c>
      <c r="CB59" s="91">
        <v>55</v>
      </c>
      <c r="CC59" s="91">
        <v>0.37</v>
      </c>
      <c r="CD59" s="91" t="s">
        <v>964</v>
      </c>
      <c r="CE59" s="101">
        <v>44189</v>
      </c>
      <c r="CF59" s="104">
        <v>173333</v>
      </c>
      <c r="CG59" s="91" t="s">
        <v>963</v>
      </c>
      <c r="CH59" s="105">
        <v>37666</v>
      </c>
      <c r="CI59" s="106">
        <v>5628527</v>
      </c>
      <c r="CJ59" s="106">
        <v>923341</v>
      </c>
      <c r="CK59" s="107" t="s">
        <v>965</v>
      </c>
    </row>
    <row r="60" spans="1:89" x14ac:dyDescent="0.2">
      <c r="A60" s="129" t="s">
        <v>972</v>
      </c>
      <c r="B60" s="129" t="s">
        <v>2393</v>
      </c>
      <c r="C60" s="129"/>
      <c r="D60" s="129" t="s">
        <v>2395</v>
      </c>
      <c r="E60" s="129"/>
      <c r="F60" s="129"/>
      <c r="G60" s="129"/>
      <c r="H60" s="129"/>
      <c r="I60" s="129"/>
      <c r="J60" s="129"/>
      <c r="K60" s="130">
        <v>43922</v>
      </c>
      <c r="L60" s="132">
        <v>1</v>
      </c>
      <c r="M60" s="16" t="s">
        <v>841</v>
      </c>
      <c r="N60" s="16" t="s">
        <v>842</v>
      </c>
      <c r="O60" s="22" t="s">
        <v>302</v>
      </c>
      <c r="P60" s="53">
        <v>1</v>
      </c>
      <c r="Q60" s="4">
        <v>5</v>
      </c>
      <c r="R60" s="54">
        <v>1.2</v>
      </c>
      <c r="S60" s="47">
        <v>6</v>
      </c>
      <c r="T60" s="16">
        <v>2002</v>
      </c>
      <c r="U60" s="21" t="s">
        <v>843</v>
      </c>
      <c r="V60" s="20">
        <v>44932</v>
      </c>
      <c r="W60" s="19">
        <v>44932</v>
      </c>
      <c r="X60" s="7">
        <f t="shared" si="0"/>
        <v>46757</v>
      </c>
      <c r="Y60" s="33" t="s">
        <v>9</v>
      </c>
      <c r="Z60" s="89">
        <v>114483</v>
      </c>
      <c r="AA60" s="90" t="s">
        <v>2236</v>
      </c>
      <c r="AB60" s="91" t="s">
        <v>925</v>
      </c>
      <c r="AC60" s="92" t="s">
        <v>2237</v>
      </c>
      <c r="AD60" s="92" t="s">
        <v>841</v>
      </c>
      <c r="AE60" s="93">
        <v>2003</v>
      </c>
      <c r="AF60" s="93" t="s">
        <v>927</v>
      </c>
      <c r="AG60" s="92" t="s">
        <v>955</v>
      </c>
      <c r="AH60" s="94">
        <v>1</v>
      </c>
      <c r="AI60" s="95">
        <v>104</v>
      </c>
      <c r="AJ60" s="93" t="s">
        <v>302</v>
      </c>
      <c r="AU60" s="99" t="s">
        <v>1287</v>
      </c>
      <c r="AV60" s="100" t="s">
        <v>2238</v>
      </c>
      <c r="AX60" s="101">
        <v>43106</v>
      </c>
      <c r="AY60" s="101">
        <v>44931</v>
      </c>
      <c r="AZ60" s="100" t="s">
        <v>933</v>
      </c>
      <c r="BA60" s="91">
        <v>100</v>
      </c>
      <c r="BB60" s="91">
        <v>7</v>
      </c>
      <c r="BC60" s="102">
        <v>4</v>
      </c>
      <c r="BD60" s="103" t="s">
        <v>934</v>
      </c>
      <c r="BG60" s="91" t="s">
        <v>932</v>
      </c>
      <c r="BH60" s="101">
        <v>42442</v>
      </c>
      <c r="BI60" s="101">
        <v>43902</v>
      </c>
      <c r="BJ60" s="100" t="s">
        <v>933</v>
      </c>
      <c r="BK60" s="91">
        <v>100</v>
      </c>
      <c r="BL60" s="91">
        <v>100</v>
      </c>
      <c r="BM60" s="102">
        <v>26</v>
      </c>
      <c r="BN60" s="91" t="s">
        <v>934</v>
      </c>
      <c r="BQ60" s="100" t="s">
        <v>2121</v>
      </c>
      <c r="BR60" s="91" t="s">
        <v>948</v>
      </c>
      <c r="BS60" s="101">
        <v>43999</v>
      </c>
      <c r="BT60" s="91">
        <v>213344</v>
      </c>
      <c r="BU60" s="91" t="s">
        <v>949</v>
      </c>
      <c r="BV60" s="91">
        <v>1196</v>
      </c>
      <c r="BW60" s="91">
        <v>5.05</v>
      </c>
      <c r="BX60" s="91" t="s">
        <v>962</v>
      </c>
      <c r="BY60" s="101">
        <v>44245</v>
      </c>
      <c r="BZ60" s="91">
        <v>175128</v>
      </c>
      <c r="CA60" s="91" t="s">
        <v>963</v>
      </c>
      <c r="CB60" s="91">
        <v>117</v>
      </c>
      <c r="CC60" s="91">
        <v>0.65</v>
      </c>
      <c r="CD60" s="91" t="s">
        <v>1128</v>
      </c>
      <c r="CE60" s="101">
        <v>43895</v>
      </c>
      <c r="CF60" s="104">
        <v>265348</v>
      </c>
      <c r="CG60" s="91" t="s">
        <v>937</v>
      </c>
      <c r="CH60" s="105">
        <v>37855</v>
      </c>
      <c r="CI60" s="106">
        <v>348352</v>
      </c>
      <c r="CJ60" s="106">
        <v>59401</v>
      </c>
      <c r="CK60" s="107" t="s">
        <v>965</v>
      </c>
    </row>
    <row r="61" spans="1:89" x14ac:dyDescent="0.2">
      <c r="A61" s="129"/>
      <c r="B61" s="129"/>
      <c r="C61" s="129" t="s">
        <v>2409</v>
      </c>
      <c r="D61" s="129"/>
      <c r="E61" s="129"/>
      <c r="F61" s="129" t="s">
        <v>2395</v>
      </c>
      <c r="G61" s="129"/>
      <c r="H61" s="129"/>
      <c r="I61" s="129" t="s">
        <v>2395</v>
      </c>
      <c r="J61" s="129"/>
      <c r="K61" s="130">
        <v>43922</v>
      </c>
      <c r="L61" s="132">
        <v>1</v>
      </c>
      <c r="M61" s="16" t="s">
        <v>766</v>
      </c>
      <c r="N61" s="16" t="s">
        <v>767</v>
      </c>
      <c r="O61" s="22" t="s">
        <v>302</v>
      </c>
      <c r="P61" s="53">
        <v>1</v>
      </c>
      <c r="Q61" s="4">
        <v>5</v>
      </c>
      <c r="R61" s="54">
        <v>1.2</v>
      </c>
      <c r="S61" s="47">
        <v>6</v>
      </c>
      <c r="T61" s="16">
        <v>2001</v>
      </c>
      <c r="U61" s="21" t="s">
        <v>768</v>
      </c>
      <c r="V61" s="44">
        <v>2022</v>
      </c>
      <c r="W61" s="42">
        <v>44927</v>
      </c>
      <c r="X61" s="7">
        <f t="shared" si="0"/>
        <v>46752</v>
      </c>
      <c r="Y61" s="33" t="s">
        <v>9</v>
      </c>
      <c r="Z61" s="89">
        <v>108731</v>
      </c>
      <c r="AA61" s="90" t="s">
        <v>2239</v>
      </c>
      <c r="AB61" s="91" t="s">
        <v>925</v>
      </c>
      <c r="AC61" s="92" t="s">
        <v>767</v>
      </c>
      <c r="AD61" s="92" t="s">
        <v>766</v>
      </c>
      <c r="AE61" s="93">
        <v>2001</v>
      </c>
      <c r="AF61" s="93" t="s">
        <v>927</v>
      </c>
      <c r="AG61" s="92" t="s">
        <v>928</v>
      </c>
      <c r="AH61" s="94">
        <v>1</v>
      </c>
      <c r="AI61" s="95">
        <v>103</v>
      </c>
      <c r="AJ61" s="93" t="s">
        <v>929</v>
      </c>
      <c r="AU61" s="99" t="s">
        <v>1906</v>
      </c>
      <c r="AV61" s="100" t="s">
        <v>2240</v>
      </c>
      <c r="AX61" s="101">
        <v>42980</v>
      </c>
      <c r="AY61" s="101">
        <v>44805</v>
      </c>
      <c r="AZ61" s="100" t="s">
        <v>933</v>
      </c>
      <c r="BA61" s="91">
        <v>100</v>
      </c>
      <c r="BB61" s="91">
        <v>7</v>
      </c>
      <c r="BC61" s="102">
        <v>1</v>
      </c>
      <c r="BD61" s="103" t="s">
        <v>934</v>
      </c>
      <c r="BH61" s="101">
        <v>43936</v>
      </c>
      <c r="BI61" s="101">
        <v>44377</v>
      </c>
      <c r="BJ61" s="100" t="s">
        <v>933</v>
      </c>
      <c r="BK61" s="91">
        <v>100</v>
      </c>
      <c r="BL61" s="91">
        <v>30</v>
      </c>
      <c r="BM61" s="102">
        <v>5</v>
      </c>
      <c r="BN61" s="91" t="s">
        <v>934</v>
      </c>
      <c r="BQ61" s="100" t="s">
        <v>1692</v>
      </c>
      <c r="BR61" s="91" t="s">
        <v>936</v>
      </c>
      <c r="BS61" s="101">
        <v>42763</v>
      </c>
      <c r="BT61" s="91">
        <v>212000</v>
      </c>
      <c r="BU61" s="91" t="s">
        <v>949</v>
      </c>
      <c r="BV61" s="91">
        <v>790</v>
      </c>
      <c r="BW61" s="91">
        <v>3.33</v>
      </c>
      <c r="BX61" s="91" t="s">
        <v>934</v>
      </c>
      <c r="BY61" s="101">
        <v>44100</v>
      </c>
      <c r="BZ61" s="91">
        <v>235201</v>
      </c>
      <c r="CA61" s="91" t="s">
        <v>951</v>
      </c>
      <c r="CB61" s="91">
        <v>123</v>
      </c>
      <c r="CC61" s="91">
        <v>1.51</v>
      </c>
      <c r="CD61" s="91" t="s">
        <v>940</v>
      </c>
      <c r="CE61" s="101">
        <v>44204</v>
      </c>
      <c r="CF61" s="104">
        <v>141519</v>
      </c>
      <c r="CG61" s="91" t="s">
        <v>961</v>
      </c>
      <c r="CH61" s="105">
        <v>37008</v>
      </c>
      <c r="CI61" s="106">
        <v>501922</v>
      </c>
      <c r="CJ61" s="106">
        <v>87729</v>
      </c>
      <c r="CK61" s="107" t="s">
        <v>965</v>
      </c>
    </row>
    <row r="62" spans="1:89" x14ac:dyDescent="0.2">
      <c r="A62" s="129"/>
      <c r="B62" s="129"/>
      <c r="C62" s="129" t="s">
        <v>2402</v>
      </c>
      <c r="D62" s="129"/>
      <c r="E62" s="129"/>
      <c r="F62" s="129" t="s">
        <v>2395</v>
      </c>
      <c r="G62" s="129"/>
      <c r="H62" s="129"/>
      <c r="I62" s="129"/>
      <c r="J62" s="129"/>
      <c r="K62" s="130">
        <v>43922</v>
      </c>
      <c r="L62" s="132">
        <v>1</v>
      </c>
      <c r="M62" s="16" t="s">
        <v>753</v>
      </c>
      <c r="N62" s="16" t="s">
        <v>754</v>
      </c>
      <c r="O62" s="22" t="s">
        <v>302</v>
      </c>
      <c r="P62" s="53">
        <v>1</v>
      </c>
      <c r="Q62" s="4">
        <v>5</v>
      </c>
      <c r="R62" s="54">
        <v>1.2</v>
      </c>
      <c r="S62" s="47">
        <v>6</v>
      </c>
      <c r="T62" s="16">
        <v>2000</v>
      </c>
      <c r="U62" s="21" t="s">
        <v>755</v>
      </c>
      <c r="V62" s="20">
        <v>44927</v>
      </c>
      <c r="W62" s="19">
        <v>44927</v>
      </c>
      <c r="X62" s="7">
        <f t="shared" si="0"/>
        <v>46752</v>
      </c>
      <c r="Y62" s="33" t="s">
        <v>9</v>
      </c>
      <c r="Z62" s="89">
        <v>110909</v>
      </c>
      <c r="AA62" s="90" t="s">
        <v>2241</v>
      </c>
      <c r="AB62" s="91" t="s">
        <v>925</v>
      </c>
      <c r="AC62" s="92" t="s">
        <v>754</v>
      </c>
      <c r="AD62" s="92" t="s">
        <v>2242</v>
      </c>
      <c r="AE62" s="93">
        <v>2002</v>
      </c>
      <c r="AF62" s="93" t="s">
        <v>927</v>
      </c>
      <c r="AG62" s="92" t="s">
        <v>928</v>
      </c>
      <c r="AH62" s="94">
        <v>1</v>
      </c>
      <c r="AI62" s="95">
        <v>115</v>
      </c>
      <c r="AJ62" s="93" t="s">
        <v>956</v>
      </c>
      <c r="AU62" s="99" t="s">
        <v>2243</v>
      </c>
      <c r="AV62" s="100" t="s">
        <v>2244</v>
      </c>
      <c r="AX62" s="101">
        <v>43101</v>
      </c>
      <c r="AY62" s="101">
        <v>44926</v>
      </c>
      <c r="AZ62" s="100" t="s">
        <v>933</v>
      </c>
      <c r="BA62" s="91">
        <v>100</v>
      </c>
      <c r="BB62" s="91">
        <v>7</v>
      </c>
      <c r="BC62" s="102">
        <v>3</v>
      </c>
      <c r="BD62" s="103" t="s">
        <v>934</v>
      </c>
      <c r="BG62" s="91" t="s">
        <v>932</v>
      </c>
      <c r="BH62" s="101">
        <v>42736</v>
      </c>
      <c r="BI62" s="101">
        <v>44196</v>
      </c>
      <c r="BJ62" s="100" t="s">
        <v>933</v>
      </c>
      <c r="BK62" s="91">
        <v>100</v>
      </c>
      <c r="BL62" s="91">
        <v>100</v>
      </c>
      <c r="BM62" s="102">
        <v>27</v>
      </c>
      <c r="BN62" s="91" t="s">
        <v>934</v>
      </c>
      <c r="BQ62" s="100" t="s">
        <v>1205</v>
      </c>
      <c r="BR62" s="91" t="s">
        <v>936</v>
      </c>
      <c r="BS62" s="101">
        <v>44073</v>
      </c>
      <c r="BT62" s="91">
        <v>213232</v>
      </c>
      <c r="BU62" s="91" t="s">
        <v>949</v>
      </c>
      <c r="BV62" s="91">
        <v>673</v>
      </c>
      <c r="BW62" s="91">
        <v>4.01</v>
      </c>
      <c r="BX62" s="91" t="s">
        <v>938</v>
      </c>
      <c r="BY62" s="101">
        <v>44277</v>
      </c>
      <c r="BZ62" s="91">
        <v>92521</v>
      </c>
      <c r="CA62" s="91" t="s">
        <v>972</v>
      </c>
      <c r="CB62" s="91">
        <v>109</v>
      </c>
      <c r="CC62" s="91">
        <v>1.69</v>
      </c>
      <c r="CD62" s="91" t="s">
        <v>940</v>
      </c>
      <c r="CE62" s="101">
        <v>44194</v>
      </c>
      <c r="CF62" s="104">
        <v>63009</v>
      </c>
      <c r="CG62" s="91" t="s">
        <v>972</v>
      </c>
      <c r="CH62" s="105">
        <v>37309</v>
      </c>
      <c r="CI62" s="106">
        <v>1026226</v>
      </c>
      <c r="CJ62" s="106">
        <v>172736</v>
      </c>
      <c r="CK62" s="107" t="s">
        <v>965</v>
      </c>
    </row>
    <row r="63" spans="1:89" x14ac:dyDescent="0.2">
      <c r="A63" s="129" t="s">
        <v>2396</v>
      </c>
      <c r="B63" s="129"/>
      <c r="C63" s="129" t="s">
        <v>2409</v>
      </c>
      <c r="D63" s="129" t="s">
        <v>2395</v>
      </c>
      <c r="E63" s="129"/>
      <c r="F63" s="129"/>
      <c r="G63" s="129"/>
      <c r="H63" s="129"/>
      <c r="I63" s="129"/>
      <c r="J63" s="129"/>
      <c r="K63" s="130">
        <v>43922</v>
      </c>
      <c r="L63" s="132">
        <v>1</v>
      </c>
      <c r="M63" s="16" t="s">
        <v>806</v>
      </c>
      <c r="N63" s="16" t="s">
        <v>807</v>
      </c>
      <c r="O63" s="22" t="s">
        <v>302</v>
      </c>
      <c r="P63" s="53">
        <v>1</v>
      </c>
      <c r="Q63" s="4">
        <v>5</v>
      </c>
      <c r="R63" s="54">
        <v>1.2</v>
      </c>
      <c r="S63" s="47">
        <v>6</v>
      </c>
      <c r="T63" s="16">
        <v>2000</v>
      </c>
      <c r="U63" s="21" t="s">
        <v>808</v>
      </c>
      <c r="V63" s="20">
        <v>44928</v>
      </c>
      <c r="W63" s="19">
        <v>44928</v>
      </c>
      <c r="X63" s="7">
        <f t="shared" si="0"/>
        <v>46753</v>
      </c>
      <c r="Y63" s="33" t="s">
        <v>9</v>
      </c>
      <c r="Z63" s="89">
        <v>108508</v>
      </c>
      <c r="AA63" s="90" t="s">
        <v>2245</v>
      </c>
      <c r="AB63" s="91" t="s">
        <v>925</v>
      </c>
      <c r="AC63" s="92" t="s">
        <v>807</v>
      </c>
      <c r="AD63" s="92" t="s">
        <v>806</v>
      </c>
      <c r="AE63" s="93">
        <v>2000</v>
      </c>
      <c r="AF63" s="93" t="s">
        <v>927</v>
      </c>
      <c r="AG63" s="92" t="s">
        <v>1021</v>
      </c>
      <c r="AH63" s="94">
        <v>1</v>
      </c>
      <c r="AI63" s="95">
        <v>109</v>
      </c>
      <c r="AJ63" s="93" t="s">
        <v>929</v>
      </c>
      <c r="AU63" s="99" t="s">
        <v>2246</v>
      </c>
      <c r="AV63" s="100" t="s">
        <v>2247</v>
      </c>
      <c r="AX63" s="101">
        <v>43102</v>
      </c>
      <c r="AY63" s="101">
        <v>44927</v>
      </c>
      <c r="AZ63" s="100" t="s">
        <v>933</v>
      </c>
      <c r="BA63" s="91">
        <v>100</v>
      </c>
      <c r="BB63" s="91">
        <v>7</v>
      </c>
      <c r="BC63" s="102">
        <v>5</v>
      </c>
      <c r="BD63" s="103" t="s">
        <v>934</v>
      </c>
      <c r="BH63" s="101">
        <v>43117</v>
      </c>
      <c r="BI63" s="101">
        <v>44577</v>
      </c>
      <c r="BJ63" s="100" t="s">
        <v>933</v>
      </c>
      <c r="BK63" s="91">
        <v>100</v>
      </c>
      <c r="BL63" s="91">
        <v>100</v>
      </c>
      <c r="BM63" s="102">
        <v>19</v>
      </c>
      <c r="BN63" s="91" t="s">
        <v>934</v>
      </c>
      <c r="BQ63" s="100" t="s">
        <v>1065</v>
      </c>
      <c r="BR63" s="91" t="s">
        <v>960</v>
      </c>
      <c r="BS63" s="101">
        <v>44189</v>
      </c>
      <c r="BT63" s="91">
        <v>162747</v>
      </c>
      <c r="BU63" s="91" t="s">
        <v>961</v>
      </c>
      <c r="BV63" s="91">
        <v>1370</v>
      </c>
      <c r="BW63" s="91">
        <v>8.36</v>
      </c>
      <c r="BX63" s="91" t="s">
        <v>962</v>
      </c>
      <c r="BY63" s="101">
        <v>43939</v>
      </c>
      <c r="BZ63" s="91">
        <v>124406</v>
      </c>
      <c r="CA63" s="91" t="s">
        <v>939</v>
      </c>
      <c r="CB63" s="91">
        <v>167</v>
      </c>
      <c r="CC63" s="91">
        <v>0.81</v>
      </c>
      <c r="CD63" s="91" t="s">
        <v>964</v>
      </c>
      <c r="CE63" s="101">
        <v>44262</v>
      </c>
      <c r="CF63" s="104">
        <v>133142</v>
      </c>
      <c r="CG63" s="91" t="s">
        <v>939</v>
      </c>
      <c r="CH63" s="105">
        <v>36980</v>
      </c>
      <c r="CI63" s="106">
        <v>1038222</v>
      </c>
      <c r="CJ63" s="106">
        <v>179614</v>
      </c>
      <c r="CK63" s="107" t="s">
        <v>965</v>
      </c>
    </row>
    <row r="64" spans="1:89" x14ac:dyDescent="0.2">
      <c r="A64" s="129" t="s">
        <v>2400</v>
      </c>
      <c r="B64" s="129" t="s">
        <v>2394</v>
      </c>
      <c r="C64" s="129" t="s">
        <v>2402</v>
      </c>
      <c r="D64" s="129"/>
      <c r="E64" s="129" t="s">
        <v>2395</v>
      </c>
      <c r="F64" s="129" t="s">
        <v>2395</v>
      </c>
      <c r="G64" s="129"/>
      <c r="H64" s="129"/>
      <c r="I64" s="129"/>
      <c r="J64" s="129"/>
      <c r="K64" s="130">
        <v>43922</v>
      </c>
      <c r="L64" s="132">
        <v>1</v>
      </c>
      <c r="M64" s="16" t="s">
        <v>668</v>
      </c>
      <c r="N64" s="16" t="s">
        <v>668</v>
      </c>
      <c r="O64" s="22" t="s">
        <v>304</v>
      </c>
      <c r="P64" s="53">
        <v>3</v>
      </c>
      <c r="Q64" s="4">
        <v>5</v>
      </c>
      <c r="R64" s="54">
        <v>3.6</v>
      </c>
      <c r="S64" s="47">
        <v>6</v>
      </c>
      <c r="T64" s="16">
        <v>1999</v>
      </c>
      <c r="U64" s="21" t="s">
        <v>669</v>
      </c>
      <c r="V64" s="20">
        <v>45025</v>
      </c>
      <c r="W64" s="19">
        <v>45025</v>
      </c>
      <c r="X64" s="7">
        <f t="shared" si="0"/>
        <v>46851</v>
      </c>
      <c r="Y64" s="33" t="s">
        <v>9</v>
      </c>
      <c r="Z64" s="89">
        <v>103099</v>
      </c>
      <c r="AA64" s="90" t="s">
        <v>2248</v>
      </c>
      <c r="AB64" s="91" t="s">
        <v>925</v>
      </c>
      <c r="AC64" s="92" t="s">
        <v>668</v>
      </c>
      <c r="AD64" s="92" t="s">
        <v>668</v>
      </c>
      <c r="AE64" s="93">
        <v>1999</v>
      </c>
      <c r="AF64" s="93" t="s">
        <v>975</v>
      </c>
      <c r="AG64" s="92" t="s">
        <v>967</v>
      </c>
      <c r="AH64" s="94">
        <v>1</v>
      </c>
      <c r="AI64" s="95">
        <v>154</v>
      </c>
      <c r="AJ64" s="93" t="s">
        <v>956</v>
      </c>
      <c r="AU64" s="99" t="s">
        <v>1089</v>
      </c>
      <c r="AV64" s="100" t="s">
        <v>2249</v>
      </c>
      <c r="AX64" s="101">
        <v>43199</v>
      </c>
      <c r="AY64" s="101">
        <v>45024</v>
      </c>
      <c r="AZ64" s="100" t="s">
        <v>933</v>
      </c>
      <c r="BA64" s="91">
        <v>100</v>
      </c>
      <c r="BB64" s="91">
        <v>7</v>
      </c>
      <c r="BC64" s="102">
        <v>2</v>
      </c>
      <c r="BD64" s="103" t="s">
        <v>934</v>
      </c>
      <c r="BH64" s="101">
        <v>43556</v>
      </c>
      <c r="BI64" s="101">
        <v>45016</v>
      </c>
      <c r="BJ64" s="100" t="s">
        <v>933</v>
      </c>
      <c r="BK64" s="91">
        <v>100</v>
      </c>
      <c r="BL64" s="91">
        <v>100</v>
      </c>
      <c r="BM64" s="102">
        <v>9</v>
      </c>
      <c r="BN64" s="91" t="s">
        <v>934</v>
      </c>
      <c r="BQ64" s="100" t="s">
        <v>1091</v>
      </c>
      <c r="BR64" s="91" t="s">
        <v>960</v>
      </c>
      <c r="BS64" s="101">
        <v>43501</v>
      </c>
      <c r="BT64" s="91">
        <v>241200</v>
      </c>
      <c r="BU64" s="91" t="s">
        <v>937</v>
      </c>
      <c r="BV64" s="91">
        <v>168</v>
      </c>
      <c r="BW64" s="91">
        <v>3</v>
      </c>
      <c r="BX64" s="91" t="s">
        <v>938</v>
      </c>
      <c r="BY64" s="101">
        <v>44241</v>
      </c>
      <c r="BZ64" s="91">
        <v>211420</v>
      </c>
      <c r="CA64" s="91" t="s">
        <v>949</v>
      </c>
      <c r="CB64" s="91">
        <v>453</v>
      </c>
      <c r="CC64" s="91">
        <v>2.02</v>
      </c>
      <c r="CD64" s="91" t="s">
        <v>964</v>
      </c>
      <c r="CE64" s="101">
        <v>44226</v>
      </c>
      <c r="CF64" s="104">
        <v>125611</v>
      </c>
      <c r="CG64" s="91" t="s">
        <v>939</v>
      </c>
      <c r="CH64" s="105">
        <v>36434</v>
      </c>
      <c r="CI64" s="106">
        <v>9318611</v>
      </c>
      <c r="CJ64" s="106">
        <v>1648730</v>
      </c>
      <c r="CK64" s="107" t="s">
        <v>965</v>
      </c>
    </row>
    <row r="65" spans="1:89" x14ac:dyDescent="0.2">
      <c r="A65" s="129"/>
      <c r="B65" s="129" t="s">
        <v>2394</v>
      </c>
      <c r="C65" s="129" t="s">
        <v>2402</v>
      </c>
      <c r="D65" s="129"/>
      <c r="E65" s="129"/>
      <c r="F65" s="129" t="s">
        <v>2393</v>
      </c>
      <c r="G65" s="129"/>
      <c r="H65" s="129" t="s">
        <v>2395</v>
      </c>
      <c r="I65" s="129"/>
      <c r="J65" s="129"/>
      <c r="K65" s="130">
        <v>43922</v>
      </c>
      <c r="L65" s="132">
        <v>1</v>
      </c>
      <c r="M65" s="16" t="s">
        <v>689</v>
      </c>
      <c r="N65" s="16" t="s">
        <v>690</v>
      </c>
      <c r="O65" s="22" t="s">
        <v>304</v>
      </c>
      <c r="P65" s="53">
        <v>3</v>
      </c>
      <c r="Q65" s="4">
        <v>5</v>
      </c>
      <c r="R65" s="54">
        <v>3.6</v>
      </c>
      <c r="S65" s="47">
        <v>6</v>
      </c>
      <c r="T65" s="16">
        <v>1999</v>
      </c>
      <c r="U65" s="21" t="s">
        <v>691</v>
      </c>
      <c r="V65" s="20">
        <v>44928</v>
      </c>
      <c r="W65" s="19">
        <v>44928</v>
      </c>
      <c r="X65" s="7">
        <f t="shared" si="0"/>
        <v>46753</v>
      </c>
      <c r="Y65" s="33" t="s">
        <v>9</v>
      </c>
      <c r="Z65" s="89">
        <v>107016</v>
      </c>
      <c r="AA65" s="90" t="s">
        <v>2250</v>
      </c>
      <c r="AB65" s="91" t="s">
        <v>925</v>
      </c>
      <c r="AC65" s="92" t="s">
        <v>2251</v>
      </c>
      <c r="AD65" s="92" t="s">
        <v>2252</v>
      </c>
      <c r="AE65" s="93">
        <v>2000</v>
      </c>
      <c r="AF65" s="93" t="s">
        <v>927</v>
      </c>
      <c r="AG65" s="92" t="s">
        <v>1031</v>
      </c>
      <c r="AH65" s="94">
        <v>1</v>
      </c>
      <c r="AI65" s="95">
        <v>130</v>
      </c>
      <c r="AJ65" s="93" t="s">
        <v>929</v>
      </c>
      <c r="AU65" s="99" t="s">
        <v>1302</v>
      </c>
      <c r="AV65" s="100" t="s">
        <v>2253</v>
      </c>
      <c r="AX65" s="101">
        <v>43102</v>
      </c>
      <c r="AY65" s="101">
        <v>44927</v>
      </c>
      <c r="AZ65" s="100" t="s">
        <v>933</v>
      </c>
      <c r="BA65" s="91">
        <v>100</v>
      </c>
      <c r="BB65" s="91">
        <v>7</v>
      </c>
      <c r="BC65" s="102">
        <v>4</v>
      </c>
      <c r="BD65" s="103" t="s">
        <v>934</v>
      </c>
      <c r="BG65" s="91" t="s">
        <v>932</v>
      </c>
      <c r="BH65" s="101">
        <v>42475</v>
      </c>
      <c r="BI65" s="101">
        <v>43935</v>
      </c>
      <c r="BJ65" s="100" t="s">
        <v>933</v>
      </c>
      <c r="BK65" s="91">
        <v>100</v>
      </c>
      <c r="BL65" s="91">
        <v>100</v>
      </c>
      <c r="BM65" s="102">
        <v>30</v>
      </c>
      <c r="BN65" s="91" t="s">
        <v>934</v>
      </c>
      <c r="BQ65" s="100" t="s">
        <v>1205</v>
      </c>
      <c r="BR65" s="91" t="s">
        <v>936</v>
      </c>
      <c r="BS65" s="101">
        <v>44006</v>
      </c>
      <c r="BT65" s="91">
        <v>212714</v>
      </c>
      <c r="BU65" s="91" t="s">
        <v>949</v>
      </c>
      <c r="BV65" s="91">
        <v>737</v>
      </c>
      <c r="BW65" s="91">
        <v>3.83</v>
      </c>
      <c r="BX65" s="91" t="s">
        <v>938</v>
      </c>
      <c r="BY65" s="101">
        <v>44226</v>
      </c>
      <c r="BZ65" s="91">
        <v>184834</v>
      </c>
      <c r="CA65" s="91" t="s">
        <v>963</v>
      </c>
      <c r="CB65" s="91">
        <v>293</v>
      </c>
      <c r="CC65" s="91">
        <v>1.24</v>
      </c>
      <c r="CD65" s="91" t="s">
        <v>1040</v>
      </c>
      <c r="CE65" s="101">
        <v>43926</v>
      </c>
      <c r="CF65" s="104">
        <v>185942</v>
      </c>
      <c r="CG65" s="91" t="s">
        <v>963</v>
      </c>
      <c r="CH65" s="105">
        <v>36798</v>
      </c>
      <c r="CI65" s="106">
        <v>5517904</v>
      </c>
      <c r="CJ65" s="106">
        <v>956333</v>
      </c>
      <c r="CK65" s="107" t="s">
        <v>965</v>
      </c>
    </row>
    <row r="66" spans="1:89" x14ac:dyDescent="0.2">
      <c r="A66" s="129" t="s">
        <v>2400</v>
      </c>
      <c r="B66" s="129"/>
      <c r="C66" s="129" t="s">
        <v>2402</v>
      </c>
      <c r="D66" s="129"/>
      <c r="E66" s="129"/>
      <c r="F66" s="129" t="s">
        <v>2395</v>
      </c>
      <c r="G66" s="129"/>
      <c r="H66" s="129"/>
      <c r="I66" s="129"/>
      <c r="J66" s="129"/>
      <c r="K66" s="130">
        <v>43922</v>
      </c>
      <c r="L66" s="132">
        <v>1</v>
      </c>
      <c r="M66" s="16" t="s">
        <v>687</v>
      </c>
      <c r="N66" s="16" t="s">
        <v>688</v>
      </c>
      <c r="O66" s="22" t="s">
        <v>304</v>
      </c>
      <c r="P66" s="53">
        <v>3</v>
      </c>
      <c r="Q66" s="4">
        <v>5</v>
      </c>
      <c r="R66" s="54">
        <v>3.6</v>
      </c>
      <c r="S66" s="47">
        <v>6</v>
      </c>
      <c r="T66" s="16">
        <v>1998</v>
      </c>
      <c r="U66" s="21" t="s">
        <v>38</v>
      </c>
      <c r="V66" s="20">
        <v>44941</v>
      </c>
      <c r="W66" s="19">
        <v>44941</v>
      </c>
      <c r="X66" s="7">
        <f t="shared" si="0"/>
        <v>46766</v>
      </c>
      <c r="Y66" s="33" t="s">
        <v>9</v>
      </c>
      <c r="Z66" s="89">
        <v>87070</v>
      </c>
      <c r="AA66" s="90" t="s">
        <v>2254</v>
      </c>
      <c r="AB66" s="91" t="s">
        <v>925</v>
      </c>
      <c r="AC66" s="92" t="s">
        <v>688</v>
      </c>
      <c r="AD66" s="92" t="s">
        <v>2255</v>
      </c>
      <c r="AE66" s="93">
        <v>1998</v>
      </c>
      <c r="AF66" s="93" t="s">
        <v>927</v>
      </c>
      <c r="AG66" s="92" t="s">
        <v>1031</v>
      </c>
      <c r="AH66" s="94">
        <v>1</v>
      </c>
      <c r="AI66" s="95">
        <v>107</v>
      </c>
      <c r="AJ66" s="93" t="s">
        <v>956</v>
      </c>
      <c r="AU66" s="99" t="s">
        <v>2243</v>
      </c>
      <c r="AV66" s="100" t="s">
        <v>2256</v>
      </c>
      <c r="AX66" s="101">
        <v>43115</v>
      </c>
      <c r="AY66" s="101">
        <v>44940</v>
      </c>
      <c r="AZ66" s="100" t="s">
        <v>933</v>
      </c>
      <c r="BA66" s="91">
        <v>100</v>
      </c>
      <c r="BB66" s="91">
        <v>7</v>
      </c>
      <c r="BC66" s="102">
        <v>4</v>
      </c>
      <c r="BD66" s="103" t="s">
        <v>934</v>
      </c>
      <c r="BG66" s="91" t="s">
        <v>932</v>
      </c>
      <c r="BH66" s="101">
        <v>42005</v>
      </c>
      <c r="BI66" s="101">
        <v>42735</v>
      </c>
      <c r="BJ66" s="100" t="s">
        <v>946</v>
      </c>
      <c r="BK66" s="91">
        <v>100</v>
      </c>
      <c r="BL66" s="91">
        <v>67</v>
      </c>
      <c r="BM66" s="102">
        <v>12</v>
      </c>
      <c r="BN66" s="91" t="s">
        <v>934</v>
      </c>
      <c r="BQ66" s="100" t="s">
        <v>935</v>
      </c>
      <c r="BR66" s="91" t="s">
        <v>936</v>
      </c>
      <c r="BS66" s="101">
        <v>44023</v>
      </c>
      <c r="BT66" s="91">
        <v>234448</v>
      </c>
      <c r="BU66" s="91" t="s">
        <v>951</v>
      </c>
      <c r="BV66" s="91">
        <v>290</v>
      </c>
      <c r="BW66" s="91">
        <v>4.16</v>
      </c>
      <c r="BX66" s="91" t="s">
        <v>938</v>
      </c>
      <c r="BY66" s="101">
        <v>43884</v>
      </c>
      <c r="BZ66" s="91">
        <v>92959</v>
      </c>
      <c r="CA66" s="91" t="s">
        <v>972</v>
      </c>
      <c r="CB66" s="91">
        <v>97</v>
      </c>
      <c r="CC66" s="91">
        <v>0.98</v>
      </c>
      <c r="CD66" s="91" t="s">
        <v>1040</v>
      </c>
      <c r="CE66" s="101">
        <v>42723</v>
      </c>
      <c r="CF66" s="104">
        <v>284813</v>
      </c>
      <c r="CG66" s="91" t="s">
        <v>937</v>
      </c>
      <c r="CH66" s="105">
        <v>36076</v>
      </c>
      <c r="CI66" s="106">
        <v>4272981</v>
      </c>
      <c r="CJ66" s="106">
        <v>770361</v>
      </c>
      <c r="CK66" s="107" t="s">
        <v>965</v>
      </c>
    </row>
    <row r="67" spans="1:89" x14ac:dyDescent="0.2">
      <c r="A67" s="129" t="s">
        <v>951</v>
      </c>
      <c r="B67" s="129"/>
      <c r="C67" s="129" t="s">
        <v>2409</v>
      </c>
      <c r="D67" s="129"/>
      <c r="E67" s="129" t="s">
        <v>1311</v>
      </c>
      <c r="F67" s="129" t="s">
        <v>2395</v>
      </c>
      <c r="G67" s="129"/>
      <c r="H67" s="129"/>
      <c r="I67" s="129"/>
      <c r="J67" s="129"/>
      <c r="K67" s="130">
        <v>43922</v>
      </c>
      <c r="L67" s="132">
        <v>1</v>
      </c>
      <c r="M67" s="16" t="s">
        <v>654</v>
      </c>
      <c r="N67" s="16" t="s">
        <v>655</v>
      </c>
      <c r="O67" s="22" t="s">
        <v>304</v>
      </c>
      <c r="P67" s="53">
        <v>3</v>
      </c>
      <c r="Q67" s="4">
        <v>5</v>
      </c>
      <c r="R67" s="54">
        <v>3.6</v>
      </c>
      <c r="S67" s="47">
        <v>6</v>
      </c>
      <c r="T67" s="16">
        <v>1997</v>
      </c>
      <c r="U67" s="21" t="s">
        <v>656</v>
      </c>
      <c r="V67" s="20">
        <v>45070</v>
      </c>
      <c r="W67" s="19">
        <v>45070</v>
      </c>
      <c r="X67" s="7">
        <f t="shared" ref="X67:X98" si="1">DATE(YEAR(W67)+5,MONTH(W67),DAY(W67)-1)</f>
        <v>46896</v>
      </c>
      <c r="Y67" s="33" t="s">
        <v>9</v>
      </c>
      <c r="Z67" s="89">
        <v>75927</v>
      </c>
      <c r="AA67" s="90" t="s">
        <v>2257</v>
      </c>
      <c r="AB67" s="91" t="s">
        <v>925</v>
      </c>
      <c r="AC67" s="92" t="s">
        <v>655</v>
      </c>
      <c r="AD67" s="92" t="s">
        <v>654</v>
      </c>
      <c r="AE67" s="93">
        <v>1997</v>
      </c>
      <c r="AF67" s="93" t="s">
        <v>927</v>
      </c>
      <c r="AG67" s="92" t="s">
        <v>1031</v>
      </c>
      <c r="AH67" s="94">
        <v>1</v>
      </c>
      <c r="AI67" s="95">
        <v>121</v>
      </c>
      <c r="AJ67" s="93" t="s">
        <v>956</v>
      </c>
      <c r="AU67" s="99" t="s">
        <v>1022</v>
      </c>
      <c r="AV67" s="100" t="s">
        <v>2258</v>
      </c>
      <c r="AX67" s="101">
        <v>43244</v>
      </c>
      <c r="AY67" s="101">
        <v>45069</v>
      </c>
      <c r="AZ67" s="100" t="s">
        <v>933</v>
      </c>
      <c r="BA67" s="91">
        <v>100</v>
      </c>
      <c r="BB67" s="91">
        <v>7</v>
      </c>
      <c r="BC67" s="102">
        <v>3</v>
      </c>
      <c r="BD67" s="103" t="s">
        <v>934</v>
      </c>
      <c r="BH67" s="101">
        <v>43936</v>
      </c>
      <c r="BI67" s="101">
        <v>44377</v>
      </c>
      <c r="BJ67" s="100" t="s">
        <v>933</v>
      </c>
      <c r="BK67" s="91">
        <v>100</v>
      </c>
      <c r="BL67" s="91">
        <v>30</v>
      </c>
      <c r="BM67" s="102">
        <v>4</v>
      </c>
      <c r="BN67" s="91" t="s">
        <v>934</v>
      </c>
      <c r="BQ67" s="100" t="s">
        <v>2259</v>
      </c>
      <c r="BR67" s="91" t="s">
        <v>936</v>
      </c>
      <c r="BS67" s="101">
        <v>44192</v>
      </c>
      <c r="BT67" s="91">
        <v>213014</v>
      </c>
      <c r="BU67" s="91" t="s">
        <v>949</v>
      </c>
      <c r="BV67" s="91">
        <v>1167</v>
      </c>
      <c r="BW67" s="91">
        <v>5.0999999999999996</v>
      </c>
      <c r="BX67" s="91" t="s">
        <v>938</v>
      </c>
      <c r="BY67" s="101">
        <v>44234</v>
      </c>
      <c r="BZ67" s="91">
        <v>161045</v>
      </c>
      <c r="CA67" s="91" t="s">
        <v>961</v>
      </c>
      <c r="CB67" s="91">
        <v>351</v>
      </c>
      <c r="CC67" s="91">
        <v>1.93</v>
      </c>
      <c r="CD67" s="91" t="s">
        <v>964</v>
      </c>
      <c r="CE67" s="101">
        <v>44217</v>
      </c>
      <c r="CF67" s="104">
        <v>145953</v>
      </c>
      <c r="CG67" s="91" t="s">
        <v>961</v>
      </c>
      <c r="CH67" s="105">
        <v>35572</v>
      </c>
      <c r="CI67" s="106">
        <v>2747891</v>
      </c>
      <c r="CJ67" s="106">
        <v>510881</v>
      </c>
      <c r="CK67" s="107" t="s">
        <v>1018</v>
      </c>
    </row>
    <row r="68" spans="1:89" x14ac:dyDescent="0.2">
      <c r="A68" s="129"/>
      <c r="B68" s="129" t="s">
        <v>2400</v>
      </c>
      <c r="C68" s="129" t="s">
        <v>2409</v>
      </c>
      <c r="D68" s="129"/>
      <c r="E68" s="129" t="s">
        <v>2395</v>
      </c>
      <c r="F68" s="129" t="s">
        <v>2395</v>
      </c>
      <c r="G68" s="129"/>
      <c r="H68" s="129"/>
      <c r="I68" s="129" t="s">
        <v>2395</v>
      </c>
      <c r="J68" s="129"/>
      <c r="K68" s="130">
        <v>43922</v>
      </c>
      <c r="L68" s="132">
        <v>1</v>
      </c>
      <c r="M68" s="16" t="s">
        <v>769</v>
      </c>
      <c r="N68" s="16" t="s">
        <v>770</v>
      </c>
      <c r="O68" s="22" t="s">
        <v>302</v>
      </c>
      <c r="P68" s="53">
        <v>1</v>
      </c>
      <c r="Q68" s="4">
        <v>5</v>
      </c>
      <c r="R68" s="54">
        <v>1.2</v>
      </c>
      <c r="S68" s="47">
        <v>6</v>
      </c>
      <c r="T68" s="16">
        <v>1997</v>
      </c>
      <c r="U68" s="21" t="s">
        <v>771</v>
      </c>
      <c r="V68" s="20">
        <v>45079</v>
      </c>
      <c r="W68" s="19">
        <v>45079</v>
      </c>
      <c r="X68" s="7">
        <f t="shared" si="1"/>
        <v>46905</v>
      </c>
      <c r="Y68" s="33" t="s">
        <v>9</v>
      </c>
      <c r="Z68" s="89">
        <v>81840</v>
      </c>
      <c r="AA68" s="90" t="s">
        <v>2260</v>
      </c>
      <c r="AB68" s="91" t="s">
        <v>1067</v>
      </c>
      <c r="AC68" s="92" t="s">
        <v>2261</v>
      </c>
      <c r="AD68" s="92" t="s">
        <v>2262</v>
      </c>
      <c r="AE68" s="93">
        <v>1997</v>
      </c>
      <c r="AF68" s="93" t="s">
        <v>927</v>
      </c>
      <c r="AG68" s="92" t="s">
        <v>928</v>
      </c>
      <c r="AH68" s="94">
        <v>1</v>
      </c>
      <c r="AI68" s="95">
        <v>103</v>
      </c>
      <c r="AJ68" s="93" t="s">
        <v>303</v>
      </c>
      <c r="AU68" s="99" t="s">
        <v>2263</v>
      </c>
      <c r="AV68" s="100" t="s">
        <v>2264</v>
      </c>
      <c r="AX68" s="101">
        <v>43253</v>
      </c>
      <c r="AY68" s="101">
        <v>45078</v>
      </c>
      <c r="AZ68" s="100" t="s">
        <v>933</v>
      </c>
      <c r="BA68" s="91">
        <v>100</v>
      </c>
      <c r="BB68" s="91">
        <v>7</v>
      </c>
      <c r="BC68" s="102">
        <v>0</v>
      </c>
      <c r="BD68" s="103" t="s">
        <v>934</v>
      </c>
      <c r="BG68" s="91" t="s">
        <v>932</v>
      </c>
      <c r="BH68" s="101">
        <v>42475</v>
      </c>
      <c r="BI68" s="101">
        <v>43935</v>
      </c>
      <c r="BJ68" s="100" t="s">
        <v>933</v>
      </c>
      <c r="BK68" s="91">
        <v>100</v>
      </c>
      <c r="BL68" s="91">
        <v>100</v>
      </c>
      <c r="BM68" s="102">
        <v>30</v>
      </c>
      <c r="BN68" s="91" t="s">
        <v>934</v>
      </c>
      <c r="BQ68" s="100" t="s">
        <v>1433</v>
      </c>
      <c r="BR68" s="91" t="s">
        <v>936</v>
      </c>
      <c r="BS68" s="101">
        <v>43162</v>
      </c>
      <c r="BT68" s="91">
        <v>212028</v>
      </c>
      <c r="BU68" s="91" t="s">
        <v>949</v>
      </c>
      <c r="BV68" s="91">
        <v>862</v>
      </c>
      <c r="BW68" s="91">
        <v>3.62</v>
      </c>
      <c r="CD68" s="91" t="s">
        <v>1169</v>
      </c>
      <c r="CE68" s="101">
        <v>43923</v>
      </c>
      <c r="CF68" s="104">
        <v>170348</v>
      </c>
      <c r="CG68" s="91" t="s">
        <v>961</v>
      </c>
    </row>
    <row r="69" spans="1:89" x14ac:dyDescent="0.2">
      <c r="A69" s="129"/>
      <c r="B69" s="129" t="s">
        <v>2410</v>
      </c>
      <c r="C69" s="129"/>
      <c r="D69" s="129"/>
      <c r="E69" s="129"/>
      <c r="F69" s="129"/>
      <c r="G69" s="129"/>
      <c r="H69" s="129"/>
      <c r="I69" s="129"/>
      <c r="J69" s="129"/>
      <c r="K69" s="130">
        <v>43922</v>
      </c>
      <c r="L69" s="132">
        <v>1</v>
      </c>
      <c r="M69" s="16" t="s">
        <v>700</v>
      </c>
      <c r="N69" s="16" t="s">
        <v>700</v>
      </c>
      <c r="O69" s="22" t="s">
        <v>304</v>
      </c>
      <c r="P69" s="53">
        <v>3</v>
      </c>
      <c r="Q69" s="4">
        <v>5</v>
      </c>
      <c r="R69" s="54">
        <v>3.6</v>
      </c>
      <c r="S69" s="47">
        <v>6</v>
      </c>
      <c r="T69" s="16">
        <v>1996</v>
      </c>
      <c r="U69" s="21" t="s">
        <v>701</v>
      </c>
      <c r="V69" s="20">
        <v>44928</v>
      </c>
      <c r="W69" s="19">
        <v>44928</v>
      </c>
      <c r="X69" s="7">
        <f t="shared" si="1"/>
        <v>46753</v>
      </c>
      <c r="Y69" s="33" t="s">
        <v>9</v>
      </c>
      <c r="Z69" s="108">
        <v>75577</v>
      </c>
      <c r="AA69" s="109" t="s">
        <v>2265</v>
      </c>
      <c r="AB69" s="91" t="s">
        <v>925</v>
      </c>
      <c r="AC69" s="92" t="s">
        <v>700</v>
      </c>
      <c r="AD69" s="92" t="s">
        <v>700</v>
      </c>
      <c r="AE69" s="93">
        <v>1996</v>
      </c>
      <c r="AF69" s="93" t="s">
        <v>927</v>
      </c>
      <c r="AG69" s="92" t="s">
        <v>955</v>
      </c>
      <c r="AH69" s="94">
        <v>1</v>
      </c>
      <c r="AI69" s="95">
        <v>87</v>
      </c>
      <c r="AJ69" s="93" t="s">
        <v>929</v>
      </c>
      <c r="AU69" s="99" t="s">
        <v>2266</v>
      </c>
      <c r="AV69" s="100" t="s">
        <v>2267</v>
      </c>
      <c r="AX69" s="101">
        <v>43102</v>
      </c>
      <c r="AY69" s="101">
        <v>44927</v>
      </c>
      <c r="AZ69" s="100" t="s">
        <v>933</v>
      </c>
      <c r="BA69" s="91">
        <v>100</v>
      </c>
      <c r="BB69" s="91">
        <v>7</v>
      </c>
      <c r="BC69" s="102">
        <v>3</v>
      </c>
      <c r="BD69" s="103" t="s">
        <v>934</v>
      </c>
      <c r="BG69" s="91" t="s">
        <v>932</v>
      </c>
      <c r="BH69" s="101">
        <v>42736</v>
      </c>
      <c r="BI69" s="101">
        <v>44196</v>
      </c>
      <c r="BJ69" s="100" t="s">
        <v>933</v>
      </c>
      <c r="BK69" s="91">
        <v>100</v>
      </c>
      <c r="BL69" s="91">
        <v>100</v>
      </c>
      <c r="BM69" s="102">
        <v>35</v>
      </c>
      <c r="BN69" s="91" t="s">
        <v>934</v>
      </c>
      <c r="BQ69" s="100" t="s">
        <v>2268</v>
      </c>
      <c r="BR69" s="91" t="s">
        <v>948</v>
      </c>
      <c r="BS69" s="101">
        <v>43736</v>
      </c>
      <c r="BT69" s="91">
        <v>212000</v>
      </c>
      <c r="BU69" s="91" t="s">
        <v>949</v>
      </c>
      <c r="BV69" s="91">
        <v>939</v>
      </c>
      <c r="BW69" s="91">
        <v>4.71</v>
      </c>
      <c r="BX69" s="91" t="s">
        <v>934</v>
      </c>
      <c r="BY69" s="101">
        <v>44180</v>
      </c>
      <c r="BZ69" s="91">
        <v>232941</v>
      </c>
      <c r="CA69" s="91" t="s">
        <v>951</v>
      </c>
      <c r="CB69" s="91">
        <v>74</v>
      </c>
      <c r="CC69" s="91">
        <v>0.65</v>
      </c>
      <c r="CD69" s="91" t="s">
        <v>940</v>
      </c>
      <c r="CE69" s="101">
        <v>44192</v>
      </c>
      <c r="CF69" s="104">
        <v>80708</v>
      </c>
      <c r="CG69" s="91" t="s">
        <v>972</v>
      </c>
      <c r="CH69" s="105">
        <v>35482</v>
      </c>
      <c r="CI69" s="106">
        <v>5622954</v>
      </c>
      <c r="CJ69" s="106">
        <v>1127521</v>
      </c>
      <c r="CK69" s="107" t="s">
        <v>965</v>
      </c>
    </row>
    <row r="70" spans="1:89" x14ac:dyDescent="0.2">
      <c r="A70" s="129"/>
      <c r="B70" s="129"/>
      <c r="C70" s="129" t="s">
        <v>2402</v>
      </c>
      <c r="D70" s="129"/>
      <c r="E70" s="129"/>
      <c r="F70" s="129" t="s">
        <v>2395</v>
      </c>
      <c r="G70" s="129"/>
      <c r="H70" s="129"/>
      <c r="I70" s="129"/>
      <c r="J70" s="129"/>
      <c r="K70" s="130">
        <v>43922</v>
      </c>
      <c r="L70" s="132">
        <v>1</v>
      </c>
      <c r="M70" s="16" t="s">
        <v>707</v>
      </c>
      <c r="N70" s="16" t="s">
        <v>707</v>
      </c>
      <c r="O70" s="22" t="s">
        <v>303</v>
      </c>
      <c r="P70" s="53">
        <v>2</v>
      </c>
      <c r="Q70" s="4">
        <v>5</v>
      </c>
      <c r="R70" s="54">
        <v>2.4</v>
      </c>
      <c r="S70" s="47">
        <v>6</v>
      </c>
      <c r="T70" s="16">
        <v>1995</v>
      </c>
      <c r="U70" s="21" t="s">
        <v>708</v>
      </c>
      <c r="V70" s="20">
        <v>44927</v>
      </c>
      <c r="W70" s="19">
        <v>44927</v>
      </c>
      <c r="X70" s="7">
        <f t="shared" si="1"/>
        <v>46752</v>
      </c>
      <c r="Y70" s="33" t="s">
        <v>9</v>
      </c>
      <c r="Z70" s="89">
        <v>67139</v>
      </c>
      <c r="AA70" s="90" t="s">
        <v>2269</v>
      </c>
      <c r="AB70" s="91" t="s">
        <v>925</v>
      </c>
      <c r="AC70" s="92" t="s">
        <v>2270</v>
      </c>
      <c r="AD70" s="92" t="s">
        <v>2270</v>
      </c>
      <c r="AE70" s="93">
        <v>1995</v>
      </c>
      <c r="AF70" s="93" t="s">
        <v>927</v>
      </c>
      <c r="AG70" s="92" t="s">
        <v>1031</v>
      </c>
      <c r="AH70" s="94">
        <v>1</v>
      </c>
      <c r="AI70" s="95">
        <v>132</v>
      </c>
      <c r="AJ70" s="93" t="s">
        <v>929</v>
      </c>
      <c r="AU70" s="99" t="s">
        <v>1100</v>
      </c>
      <c r="AV70" s="100" t="s">
        <v>2271</v>
      </c>
      <c r="AX70" s="101">
        <v>43101</v>
      </c>
      <c r="AY70" s="101">
        <v>44926</v>
      </c>
      <c r="AZ70" s="100" t="s">
        <v>933</v>
      </c>
      <c r="BA70" s="91">
        <v>100</v>
      </c>
      <c r="BB70" s="91">
        <v>7</v>
      </c>
      <c r="BC70" s="102">
        <v>2</v>
      </c>
      <c r="BD70" s="103" t="s">
        <v>934</v>
      </c>
      <c r="BH70" s="101">
        <v>43101</v>
      </c>
      <c r="BI70" s="101">
        <v>44561</v>
      </c>
      <c r="BJ70" s="100" t="s">
        <v>933</v>
      </c>
      <c r="BK70" s="91">
        <v>100</v>
      </c>
      <c r="BL70" s="91">
        <v>100</v>
      </c>
      <c r="BM70" s="102">
        <v>23</v>
      </c>
      <c r="BN70" s="91" t="s">
        <v>934</v>
      </c>
      <c r="BQ70" s="100" t="s">
        <v>935</v>
      </c>
      <c r="BR70" s="91" t="s">
        <v>948</v>
      </c>
      <c r="BS70" s="101">
        <v>43546</v>
      </c>
      <c r="BT70" s="91">
        <v>231909</v>
      </c>
      <c r="BU70" s="91" t="s">
        <v>951</v>
      </c>
      <c r="BV70" s="91">
        <v>281</v>
      </c>
      <c r="BW70" s="91">
        <v>2.72</v>
      </c>
      <c r="BX70" s="91" t="s">
        <v>934</v>
      </c>
      <c r="BY70" s="101">
        <v>44052</v>
      </c>
      <c r="BZ70" s="91">
        <v>232149</v>
      </c>
      <c r="CA70" s="91" t="s">
        <v>951</v>
      </c>
      <c r="CB70" s="91">
        <v>107</v>
      </c>
      <c r="CC70" s="91">
        <v>1.56</v>
      </c>
      <c r="CD70" s="91" t="s">
        <v>940</v>
      </c>
      <c r="CE70" s="101">
        <v>44276</v>
      </c>
      <c r="CF70" s="104">
        <v>145526</v>
      </c>
      <c r="CG70" s="91" t="s">
        <v>961</v>
      </c>
      <c r="CH70" s="105">
        <v>35068</v>
      </c>
      <c r="CI70" s="106">
        <v>1739700</v>
      </c>
      <c r="CJ70" s="106">
        <v>325075</v>
      </c>
      <c r="CK70" s="107" t="s">
        <v>965</v>
      </c>
    </row>
    <row r="71" spans="1:89" x14ac:dyDescent="0.2">
      <c r="A71" s="129" t="s">
        <v>2396</v>
      </c>
      <c r="B71" s="129"/>
      <c r="C71" s="129" t="s">
        <v>2392</v>
      </c>
      <c r="D71" s="129" t="s">
        <v>2395</v>
      </c>
      <c r="E71" s="129"/>
      <c r="F71" s="129" t="s">
        <v>2398</v>
      </c>
      <c r="G71" s="129"/>
      <c r="H71" s="129"/>
      <c r="I71" s="129"/>
      <c r="J71" s="129"/>
      <c r="K71" s="130">
        <v>43922</v>
      </c>
      <c r="L71" s="132">
        <v>1</v>
      </c>
      <c r="M71" s="16" t="s">
        <v>658</v>
      </c>
      <c r="N71" s="16" t="s">
        <v>659</v>
      </c>
      <c r="O71" s="22" t="s">
        <v>304</v>
      </c>
      <c r="P71" s="53">
        <v>3</v>
      </c>
      <c r="Q71" s="4">
        <v>5</v>
      </c>
      <c r="R71" s="54">
        <v>3.6</v>
      </c>
      <c r="S71" s="47">
        <v>6</v>
      </c>
      <c r="T71" s="16">
        <v>1995</v>
      </c>
      <c r="U71" s="21" t="s">
        <v>68</v>
      </c>
      <c r="V71" s="20">
        <v>45116</v>
      </c>
      <c r="W71" s="19">
        <v>45116</v>
      </c>
      <c r="X71" s="7">
        <f t="shared" si="1"/>
        <v>46942</v>
      </c>
      <c r="Y71" s="33" t="s">
        <v>9</v>
      </c>
      <c r="Z71" s="89">
        <v>65524</v>
      </c>
      <c r="AA71" s="90" t="s">
        <v>2272</v>
      </c>
      <c r="AB71" s="91" t="s">
        <v>925</v>
      </c>
      <c r="AC71" s="92" t="s">
        <v>2273</v>
      </c>
      <c r="AD71" s="92" t="s">
        <v>2274</v>
      </c>
      <c r="AE71" s="93">
        <v>1995</v>
      </c>
      <c r="AF71" s="93" t="s">
        <v>927</v>
      </c>
      <c r="AG71" s="92" t="s">
        <v>955</v>
      </c>
      <c r="AH71" s="94">
        <v>1</v>
      </c>
      <c r="AI71" s="95">
        <v>135</v>
      </c>
      <c r="AJ71" s="93" t="s">
        <v>929</v>
      </c>
      <c r="AU71" s="99" t="s">
        <v>1022</v>
      </c>
      <c r="AV71" s="100" t="s">
        <v>2275</v>
      </c>
      <c r="AX71" s="101">
        <v>43290</v>
      </c>
      <c r="AY71" s="101">
        <v>45115</v>
      </c>
      <c r="AZ71" s="100" t="s">
        <v>933</v>
      </c>
      <c r="BA71" s="91">
        <v>100</v>
      </c>
      <c r="BB71" s="91">
        <v>7</v>
      </c>
      <c r="BC71" s="102">
        <v>4</v>
      </c>
      <c r="BD71" s="103" t="s">
        <v>934</v>
      </c>
      <c r="BH71" s="101">
        <v>43101</v>
      </c>
      <c r="BI71" s="101">
        <v>44561</v>
      </c>
      <c r="BJ71" s="100" t="s">
        <v>933</v>
      </c>
      <c r="BK71" s="91">
        <v>100</v>
      </c>
      <c r="BL71" s="91">
        <v>100</v>
      </c>
      <c r="BM71" s="102">
        <v>14</v>
      </c>
      <c r="BN71" s="91" t="s">
        <v>934</v>
      </c>
      <c r="BQ71" s="100" t="s">
        <v>1003</v>
      </c>
      <c r="BR71" s="91" t="s">
        <v>936</v>
      </c>
      <c r="BS71" s="101">
        <v>44189</v>
      </c>
      <c r="BT71" s="91">
        <v>155525</v>
      </c>
      <c r="BU71" s="91" t="s">
        <v>961</v>
      </c>
      <c r="BV71" s="91">
        <v>535</v>
      </c>
      <c r="BW71" s="91">
        <v>3.25</v>
      </c>
      <c r="BX71" s="91" t="s">
        <v>938</v>
      </c>
      <c r="BY71" s="101">
        <v>44241</v>
      </c>
      <c r="BZ71" s="91">
        <v>154116</v>
      </c>
      <c r="CA71" s="91" t="s">
        <v>961</v>
      </c>
      <c r="CB71" s="91">
        <v>231</v>
      </c>
      <c r="CC71" s="91">
        <v>1.33</v>
      </c>
      <c r="CD71" s="91" t="s">
        <v>964</v>
      </c>
      <c r="CE71" s="101">
        <v>44277</v>
      </c>
      <c r="CF71" s="104">
        <v>123032</v>
      </c>
      <c r="CG71" s="91" t="s">
        <v>939</v>
      </c>
      <c r="CH71" s="105">
        <v>34960</v>
      </c>
      <c r="CI71" s="106">
        <v>2718700</v>
      </c>
      <c r="CJ71" s="106">
        <v>532920</v>
      </c>
      <c r="CK71" s="107" t="s">
        <v>965</v>
      </c>
    </row>
    <row r="72" spans="1:89" x14ac:dyDescent="0.2">
      <c r="A72" s="129"/>
      <c r="B72" s="129"/>
      <c r="C72" s="129" t="s">
        <v>2409</v>
      </c>
      <c r="D72" s="129"/>
      <c r="E72" s="129"/>
      <c r="F72" s="129" t="s">
        <v>2395</v>
      </c>
      <c r="G72" s="129"/>
      <c r="H72" s="129"/>
      <c r="I72" s="129" t="s">
        <v>2394</v>
      </c>
      <c r="J72" s="129"/>
      <c r="K72" s="130">
        <v>43922</v>
      </c>
      <c r="L72" s="132">
        <v>1</v>
      </c>
      <c r="M72" s="16" t="s">
        <v>717</v>
      </c>
      <c r="N72" s="16" t="s">
        <v>718</v>
      </c>
      <c r="O72" s="22" t="s">
        <v>302</v>
      </c>
      <c r="P72" s="53">
        <v>1</v>
      </c>
      <c r="Q72" s="4">
        <v>5</v>
      </c>
      <c r="R72" s="54">
        <v>1.2</v>
      </c>
      <c r="S72" s="47">
        <v>6</v>
      </c>
      <c r="T72" s="16">
        <v>1995</v>
      </c>
      <c r="U72" s="21" t="s">
        <v>719</v>
      </c>
      <c r="V72" s="20">
        <v>44927</v>
      </c>
      <c r="W72" s="19">
        <v>44927</v>
      </c>
      <c r="X72" s="7">
        <f t="shared" si="1"/>
        <v>46752</v>
      </c>
      <c r="Y72" s="33" t="s">
        <v>9</v>
      </c>
      <c r="Z72" s="89">
        <v>70164</v>
      </c>
      <c r="AA72" s="90" t="s">
        <v>2276</v>
      </c>
      <c r="AB72" s="91" t="s">
        <v>925</v>
      </c>
      <c r="AC72" s="92" t="s">
        <v>718</v>
      </c>
      <c r="AD72" s="92" t="s">
        <v>717</v>
      </c>
      <c r="AE72" s="93">
        <v>1996</v>
      </c>
      <c r="AF72" s="93" t="s">
        <v>927</v>
      </c>
      <c r="AG72" s="92" t="s">
        <v>1136</v>
      </c>
      <c r="AH72" s="94">
        <v>1</v>
      </c>
      <c r="AI72" s="95">
        <v>125</v>
      </c>
      <c r="AJ72" s="93" t="s">
        <v>1245</v>
      </c>
      <c r="AU72" s="99" t="s">
        <v>1436</v>
      </c>
      <c r="AV72" s="100" t="s">
        <v>2277</v>
      </c>
      <c r="AX72" s="101">
        <v>43101</v>
      </c>
      <c r="AY72" s="101">
        <v>44926</v>
      </c>
      <c r="AZ72" s="100" t="s">
        <v>933</v>
      </c>
      <c r="BA72" s="91">
        <v>100</v>
      </c>
      <c r="BB72" s="91">
        <v>7</v>
      </c>
      <c r="BC72" s="102">
        <v>2</v>
      </c>
      <c r="BD72" s="103" t="s">
        <v>934</v>
      </c>
      <c r="BH72" s="101">
        <v>43101</v>
      </c>
      <c r="BI72" s="101">
        <v>44561</v>
      </c>
      <c r="BJ72" s="100" t="s">
        <v>933</v>
      </c>
      <c r="BK72" s="91">
        <v>100</v>
      </c>
      <c r="BL72" s="91">
        <v>100</v>
      </c>
      <c r="BM72" s="102">
        <v>29</v>
      </c>
      <c r="BN72" s="91" t="s">
        <v>934</v>
      </c>
      <c r="BQ72" s="100" t="s">
        <v>1692</v>
      </c>
      <c r="BR72" s="91" t="s">
        <v>936</v>
      </c>
      <c r="BS72" s="101">
        <v>43555</v>
      </c>
      <c r="BT72" s="91">
        <v>213028</v>
      </c>
      <c r="BU72" s="91" t="s">
        <v>949</v>
      </c>
      <c r="BV72" s="91">
        <v>651</v>
      </c>
      <c r="BW72" s="91">
        <v>3.12</v>
      </c>
      <c r="BX72" s="91" t="s">
        <v>938</v>
      </c>
      <c r="BY72" s="101">
        <v>44219</v>
      </c>
      <c r="BZ72" s="91">
        <v>184503</v>
      </c>
      <c r="CA72" s="91" t="s">
        <v>963</v>
      </c>
      <c r="CB72" s="91">
        <v>344</v>
      </c>
      <c r="CC72" s="91">
        <v>1.43</v>
      </c>
      <c r="CD72" s="91" t="s">
        <v>940</v>
      </c>
      <c r="CE72" s="101">
        <v>44256</v>
      </c>
      <c r="CF72" s="104">
        <v>65726</v>
      </c>
      <c r="CG72" s="91" t="s">
        <v>972</v>
      </c>
      <c r="CH72" s="105">
        <v>35179</v>
      </c>
      <c r="CI72" s="106">
        <v>1295970</v>
      </c>
      <c r="CJ72" s="106">
        <v>239294</v>
      </c>
      <c r="CK72" s="107" t="s">
        <v>965</v>
      </c>
    </row>
    <row r="73" spans="1:89" x14ac:dyDescent="0.2">
      <c r="A73" s="129" t="s">
        <v>2396</v>
      </c>
      <c r="B73" s="129" t="s">
        <v>2410</v>
      </c>
      <c r="C73" s="129"/>
      <c r="D73" s="129" t="s">
        <v>2393</v>
      </c>
      <c r="E73" s="129"/>
      <c r="F73" s="129" t="s">
        <v>2398</v>
      </c>
      <c r="G73" s="129"/>
      <c r="H73" s="129"/>
      <c r="I73" s="129"/>
      <c r="J73" s="129"/>
      <c r="K73" s="130">
        <v>43922</v>
      </c>
      <c r="L73" s="132">
        <v>1</v>
      </c>
      <c r="M73" s="16" t="s">
        <v>796</v>
      </c>
      <c r="N73" s="16" t="s">
        <v>797</v>
      </c>
      <c r="O73" s="22" t="s">
        <v>302</v>
      </c>
      <c r="P73" s="53">
        <v>1</v>
      </c>
      <c r="Q73" s="4">
        <v>5</v>
      </c>
      <c r="R73" s="54">
        <v>1.2</v>
      </c>
      <c r="S73" s="47">
        <v>6</v>
      </c>
      <c r="T73" s="16">
        <v>1995</v>
      </c>
      <c r="U73" s="21" t="s">
        <v>798</v>
      </c>
      <c r="V73" s="20">
        <v>44928</v>
      </c>
      <c r="W73" s="19">
        <v>44928</v>
      </c>
      <c r="X73" s="7">
        <f t="shared" si="1"/>
        <v>46753</v>
      </c>
      <c r="Y73" s="33" t="s">
        <v>9</v>
      </c>
      <c r="Z73" s="89">
        <v>70183</v>
      </c>
      <c r="AA73" s="90" t="s">
        <v>2278</v>
      </c>
      <c r="AB73" s="91" t="s">
        <v>925</v>
      </c>
      <c r="AC73" s="92" t="s">
        <v>2279</v>
      </c>
      <c r="AD73" s="92" t="s">
        <v>2280</v>
      </c>
      <c r="AE73" s="93">
        <v>1995</v>
      </c>
      <c r="AF73" s="93" t="s">
        <v>927</v>
      </c>
      <c r="AG73" s="92" t="s">
        <v>955</v>
      </c>
      <c r="AH73" s="94">
        <v>1</v>
      </c>
      <c r="AI73" s="95">
        <v>97</v>
      </c>
      <c r="AJ73" s="93" t="s">
        <v>956</v>
      </c>
      <c r="AU73" s="99" t="s">
        <v>1207</v>
      </c>
      <c r="AV73" s="100" t="s">
        <v>2281</v>
      </c>
      <c r="AX73" s="101">
        <v>43102</v>
      </c>
      <c r="AY73" s="101">
        <v>44927</v>
      </c>
      <c r="AZ73" s="100" t="s">
        <v>933</v>
      </c>
      <c r="BA73" s="91">
        <v>100</v>
      </c>
      <c r="BB73" s="91">
        <v>7</v>
      </c>
      <c r="BC73" s="102">
        <v>3</v>
      </c>
      <c r="BD73" s="103" t="s">
        <v>934</v>
      </c>
      <c r="BG73" s="91" t="s">
        <v>932</v>
      </c>
      <c r="BH73" s="101">
        <v>42736</v>
      </c>
      <c r="BI73" s="101">
        <v>44196</v>
      </c>
      <c r="BJ73" s="100" t="s">
        <v>933</v>
      </c>
      <c r="BK73" s="91">
        <v>100</v>
      </c>
      <c r="BL73" s="91">
        <v>100</v>
      </c>
      <c r="BM73" s="102">
        <v>16</v>
      </c>
      <c r="BN73" s="91" t="s">
        <v>934</v>
      </c>
      <c r="BQ73" s="100" t="s">
        <v>2282</v>
      </c>
      <c r="BR73" s="91" t="s">
        <v>948</v>
      </c>
      <c r="BS73" s="101">
        <v>44051</v>
      </c>
      <c r="BT73" s="91">
        <v>211929</v>
      </c>
      <c r="BU73" s="91" t="s">
        <v>949</v>
      </c>
      <c r="BV73" s="91">
        <v>797</v>
      </c>
      <c r="BW73" s="91">
        <v>5.01</v>
      </c>
      <c r="BX73" s="91" t="s">
        <v>962</v>
      </c>
      <c r="BY73" s="101">
        <v>44202</v>
      </c>
      <c r="BZ73" s="91">
        <v>225455</v>
      </c>
      <c r="CA73" s="91" t="s">
        <v>951</v>
      </c>
      <c r="CB73" s="91">
        <v>173</v>
      </c>
      <c r="CC73" s="91">
        <v>1.04</v>
      </c>
      <c r="CD73" s="91" t="s">
        <v>964</v>
      </c>
      <c r="CE73" s="101">
        <v>44190</v>
      </c>
      <c r="CF73" s="104">
        <v>63035</v>
      </c>
      <c r="CG73" s="91" t="s">
        <v>972</v>
      </c>
    </row>
    <row r="74" spans="1:89" x14ac:dyDescent="0.2">
      <c r="A74" s="129" t="s">
        <v>2396</v>
      </c>
      <c r="B74" s="129"/>
      <c r="C74" s="129" t="s">
        <v>2402</v>
      </c>
      <c r="D74" s="129" t="s">
        <v>2395</v>
      </c>
      <c r="E74" s="129"/>
      <c r="F74" s="129" t="s">
        <v>2393</v>
      </c>
      <c r="G74" s="129"/>
      <c r="H74" s="129"/>
      <c r="I74" s="129"/>
      <c r="J74" s="129"/>
      <c r="K74" s="130">
        <v>43922</v>
      </c>
      <c r="L74" s="132">
        <v>1</v>
      </c>
      <c r="M74" s="16" t="s">
        <v>734</v>
      </c>
      <c r="N74" s="16" t="s">
        <v>735</v>
      </c>
      <c r="O74" s="22" t="s">
        <v>303</v>
      </c>
      <c r="P74" s="53">
        <v>2</v>
      </c>
      <c r="Q74" s="4">
        <v>5</v>
      </c>
      <c r="R74" s="54">
        <v>2.4</v>
      </c>
      <c r="S74" s="47">
        <v>6</v>
      </c>
      <c r="T74" s="16">
        <v>1995</v>
      </c>
      <c r="U74" s="21" t="s">
        <v>253</v>
      </c>
      <c r="V74" s="20">
        <v>45055</v>
      </c>
      <c r="W74" s="19">
        <v>45055</v>
      </c>
      <c r="X74" s="7">
        <f t="shared" si="1"/>
        <v>46881</v>
      </c>
      <c r="Y74" s="33" t="s">
        <v>9</v>
      </c>
      <c r="Z74" s="89">
        <v>65781</v>
      </c>
      <c r="AA74" s="90" t="s">
        <v>2283</v>
      </c>
      <c r="AB74" s="91" t="s">
        <v>925</v>
      </c>
      <c r="AC74" s="92" t="s">
        <v>2284</v>
      </c>
      <c r="AD74" s="92" t="s">
        <v>734</v>
      </c>
      <c r="AE74" s="93">
        <v>1995</v>
      </c>
      <c r="AF74" s="93" t="s">
        <v>927</v>
      </c>
      <c r="AG74" s="92" t="s">
        <v>955</v>
      </c>
      <c r="AH74" s="94">
        <v>1</v>
      </c>
      <c r="AI74" s="95">
        <v>105</v>
      </c>
      <c r="AJ74" s="93" t="s">
        <v>1245</v>
      </c>
      <c r="AU74" s="99" t="s">
        <v>2285</v>
      </c>
      <c r="AV74" s="100" t="s">
        <v>2286</v>
      </c>
      <c r="AX74" s="101">
        <v>43229</v>
      </c>
      <c r="AY74" s="101">
        <v>45054</v>
      </c>
      <c r="AZ74" s="100" t="s">
        <v>933</v>
      </c>
      <c r="BA74" s="91">
        <v>100</v>
      </c>
      <c r="BB74" s="91">
        <v>7</v>
      </c>
      <c r="BC74" s="102">
        <v>2</v>
      </c>
      <c r="BD74" s="103" t="s">
        <v>934</v>
      </c>
      <c r="BG74" s="91" t="s">
        <v>932</v>
      </c>
      <c r="BH74" s="101">
        <v>42005</v>
      </c>
      <c r="BI74" s="101">
        <v>42369</v>
      </c>
      <c r="BJ74" s="100" t="s">
        <v>946</v>
      </c>
      <c r="BK74" s="91">
        <v>100</v>
      </c>
      <c r="BL74" s="91">
        <v>33</v>
      </c>
      <c r="BM74" s="102">
        <v>8</v>
      </c>
      <c r="BN74" s="91" t="s">
        <v>934</v>
      </c>
      <c r="BQ74" s="100" t="s">
        <v>1823</v>
      </c>
      <c r="BR74" s="91" t="s">
        <v>936</v>
      </c>
      <c r="BS74" s="101">
        <v>44076</v>
      </c>
      <c r="BT74" s="91">
        <v>213123</v>
      </c>
      <c r="BU74" s="91" t="s">
        <v>949</v>
      </c>
      <c r="BV74" s="91">
        <v>793</v>
      </c>
      <c r="BW74" s="91">
        <v>4.12</v>
      </c>
      <c r="BX74" s="91" t="s">
        <v>962</v>
      </c>
      <c r="BY74" s="101">
        <v>43733</v>
      </c>
      <c r="BZ74" s="91">
        <v>211411</v>
      </c>
      <c r="CA74" s="91" t="s">
        <v>949</v>
      </c>
      <c r="CB74" s="91">
        <v>293</v>
      </c>
      <c r="CC74" s="91">
        <v>1.29</v>
      </c>
      <c r="CD74" s="91" t="s">
        <v>971</v>
      </c>
      <c r="CE74" s="101">
        <v>43420</v>
      </c>
      <c r="CF74" s="104">
        <v>145427</v>
      </c>
      <c r="CG74" s="91" t="s">
        <v>961</v>
      </c>
      <c r="CH74" s="105">
        <v>34999</v>
      </c>
      <c r="CI74" s="106">
        <v>2299298</v>
      </c>
      <c r="CJ74" s="106">
        <v>436486</v>
      </c>
      <c r="CK74" s="107" t="s">
        <v>965</v>
      </c>
    </row>
    <row r="75" spans="1:89" x14ac:dyDescent="0.2">
      <c r="A75" s="129"/>
      <c r="B75" s="129" t="s">
        <v>2396</v>
      </c>
      <c r="C75" s="129"/>
      <c r="D75" s="129"/>
      <c r="E75" s="129" t="s">
        <v>2393</v>
      </c>
      <c r="F75" s="129"/>
      <c r="G75" s="129"/>
      <c r="H75" s="129"/>
      <c r="I75" s="129"/>
      <c r="J75" s="129"/>
      <c r="K75" s="130">
        <v>43922</v>
      </c>
      <c r="L75" s="132">
        <v>1</v>
      </c>
      <c r="M75" s="16" t="s">
        <v>657</v>
      </c>
      <c r="N75" s="16" t="s">
        <v>657</v>
      </c>
      <c r="O75" s="22" t="s">
        <v>304</v>
      </c>
      <c r="P75" s="53">
        <v>3</v>
      </c>
      <c r="Q75" s="4">
        <v>5</v>
      </c>
      <c r="R75" s="54">
        <v>3.6</v>
      </c>
      <c r="S75" s="47">
        <v>6</v>
      </c>
      <c r="T75" s="16">
        <v>1994</v>
      </c>
      <c r="U75" s="21" t="s">
        <v>351</v>
      </c>
      <c r="V75" s="20">
        <v>44927</v>
      </c>
      <c r="W75" s="19">
        <v>44927</v>
      </c>
      <c r="X75" s="7">
        <f t="shared" si="1"/>
        <v>46752</v>
      </c>
      <c r="Y75" s="33" t="s">
        <v>9</v>
      </c>
      <c r="Z75" s="89">
        <v>65526</v>
      </c>
      <c r="AA75" s="90" t="s">
        <v>2287</v>
      </c>
      <c r="AB75" s="91" t="s">
        <v>925</v>
      </c>
      <c r="AC75" s="92" t="s">
        <v>657</v>
      </c>
      <c r="AD75" s="92" t="s">
        <v>657</v>
      </c>
      <c r="AE75" s="93">
        <v>1995</v>
      </c>
      <c r="AF75" s="93" t="s">
        <v>927</v>
      </c>
      <c r="AG75" s="92" t="s">
        <v>1058</v>
      </c>
      <c r="AH75" s="94">
        <v>1</v>
      </c>
      <c r="AI75" s="95">
        <v>121</v>
      </c>
      <c r="AJ75" s="93" t="s">
        <v>956</v>
      </c>
      <c r="AU75" s="99" t="s">
        <v>1576</v>
      </c>
      <c r="AV75" s="100" t="s">
        <v>2288</v>
      </c>
      <c r="AX75" s="101">
        <v>43101</v>
      </c>
      <c r="AY75" s="101">
        <v>44926</v>
      </c>
      <c r="AZ75" s="100" t="s">
        <v>933</v>
      </c>
      <c r="BA75" s="91">
        <v>100</v>
      </c>
      <c r="BB75" s="91">
        <v>7</v>
      </c>
      <c r="BC75" s="102">
        <v>4</v>
      </c>
      <c r="BD75" s="103" t="s">
        <v>934</v>
      </c>
      <c r="BG75" s="91" t="s">
        <v>932</v>
      </c>
      <c r="BH75" s="101">
        <v>42736</v>
      </c>
      <c r="BI75" s="101">
        <v>44196</v>
      </c>
      <c r="BJ75" s="100" t="s">
        <v>933</v>
      </c>
      <c r="BK75" s="91">
        <v>100</v>
      </c>
      <c r="BL75" s="91">
        <v>100</v>
      </c>
      <c r="BM75" s="102">
        <v>22</v>
      </c>
      <c r="BN75" s="91" t="s">
        <v>934</v>
      </c>
      <c r="BQ75" s="100" t="s">
        <v>1573</v>
      </c>
      <c r="BR75" s="91" t="s">
        <v>948</v>
      </c>
      <c r="BS75" s="101">
        <v>43811</v>
      </c>
      <c r="BT75" s="91">
        <v>153006</v>
      </c>
      <c r="BU75" s="91" t="s">
        <v>961</v>
      </c>
      <c r="BV75" s="91">
        <v>411</v>
      </c>
      <c r="BW75" s="91">
        <v>3.41</v>
      </c>
      <c r="BX75" s="91" t="s">
        <v>950</v>
      </c>
      <c r="BY75" s="101">
        <v>44064</v>
      </c>
      <c r="BZ75" s="91">
        <v>231205</v>
      </c>
      <c r="CA75" s="91" t="s">
        <v>951</v>
      </c>
      <c r="CB75" s="91">
        <v>45</v>
      </c>
      <c r="CC75" s="91">
        <v>0.55000000000000004</v>
      </c>
      <c r="CD75" s="91" t="s">
        <v>940</v>
      </c>
      <c r="CE75" s="101">
        <v>44169</v>
      </c>
      <c r="CF75" s="104">
        <v>63009</v>
      </c>
      <c r="CG75" s="91" t="s">
        <v>972</v>
      </c>
      <c r="CH75" s="105">
        <v>34923</v>
      </c>
      <c r="CI75" s="106">
        <v>3752786</v>
      </c>
      <c r="CJ75" s="106">
        <v>729767</v>
      </c>
      <c r="CK75" s="107" t="s">
        <v>965</v>
      </c>
    </row>
    <row r="76" spans="1:89" x14ac:dyDescent="0.2">
      <c r="A76" s="129" t="s">
        <v>2396</v>
      </c>
      <c r="B76" s="129" t="s">
        <v>2408</v>
      </c>
      <c r="C76" s="129" t="s">
        <v>2399</v>
      </c>
      <c r="D76" s="129" t="s">
        <v>2395</v>
      </c>
      <c r="E76" s="129"/>
      <c r="F76" s="129" t="s">
        <v>2398</v>
      </c>
      <c r="G76" s="129"/>
      <c r="H76" s="129"/>
      <c r="I76" s="129"/>
      <c r="J76" s="129"/>
      <c r="K76" s="130">
        <v>43922</v>
      </c>
      <c r="L76" s="132">
        <v>1</v>
      </c>
      <c r="M76" s="16" t="s">
        <v>759</v>
      </c>
      <c r="N76" s="16" t="s">
        <v>760</v>
      </c>
      <c r="O76" s="22" t="s">
        <v>302</v>
      </c>
      <c r="P76" s="53">
        <v>1</v>
      </c>
      <c r="Q76" s="4">
        <v>5</v>
      </c>
      <c r="R76" s="54">
        <v>1.2</v>
      </c>
      <c r="S76" s="47">
        <v>6</v>
      </c>
      <c r="T76" s="16">
        <v>1994</v>
      </c>
      <c r="U76" s="21" t="s">
        <v>480</v>
      </c>
      <c r="V76" s="20">
        <v>45018</v>
      </c>
      <c r="W76" s="19">
        <v>45018</v>
      </c>
      <c r="X76" s="7">
        <f t="shared" si="1"/>
        <v>46844</v>
      </c>
      <c r="Y76" s="33" t="s">
        <v>9</v>
      </c>
      <c r="Z76" s="89">
        <v>63482</v>
      </c>
      <c r="AA76" s="90" t="s">
        <v>2289</v>
      </c>
      <c r="AB76" s="91" t="s">
        <v>925</v>
      </c>
      <c r="AC76" s="92" t="s">
        <v>2290</v>
      </c>
      <c r="AD76" s="92" t="s">
        <v>2291</v>
      </c>
      <c r="AE76" s="93">
        <v>1994</v>
      </c>
      <c r="AF76" s="93" t="s">
        <v>927</v>
      </c>
      <c r="AG76" s="92" t="s">
        <v>955</v>
      </c>
      <c r="AH76" s="94">
        <v>1</v>
      </c>
      <c r="AI76" s="95">
        <v>115</v>
      </c>
      <c r="AJ76" s="93" t="s">
        <v>1245</v>
      </c>
      <c r="AU76" s="99" t="s">
        <v>2292</v>
      </c>
      <c r="AV76" s="100" t="s">
        <v>2293</v>
      </c>
      <c r="AX76" s="101">
        <v>43192</v>
      </c>
      <c r="AY76" s="101">
        <v>45017</v>
      </c>
      <c r="AZ76" s="100" t="s">
        <v>933</v>
      </c>
      <c r="BA76" s="91">
        <v>100</v>
      </c>
      <c r="BB76" s="91">
        <v>7</v>
      </c>
      <c r="BC76" s="102">
        <v>1</v>
      </c>
      <c r="BD76" s="103" t="s">
        <v>934</v>
      </c>
      <c r="BH76" s="101">
        <v>43101</v>
      </c>
      <c r="BI76" s="101">
        <v>44561</v>
      </c>
      <c r="BJ76" s="100" t="s">
        <v>933</v>
      </c>
      <c r="BK76" s="91">
        <v>100</v>
      </c>
      <c r="BL76" s="91">
        <v>100</v>
      </c>
      <c r="BM76" s="102">
        <v>14</v>
      </c>
      <c r="BN76" s="91" t="s">
        <v>934</v>
      </c>
      <c r="BQ76" s="100" t="s">
        <v>1823</v>
      </c>
      <c r="BR76" s="91" t="s">
        <v>936</v>
      </c>
      <c r="BS76" s="101">
        <v>42960</v>
      </c>
      <c r="BT76" s="91">
        <v>211306</v>
      </c>
      <c r="BU76" s="91" t="s">
        <v>949</v>
      </c>
      <c r="BV76" s="91">
        <v>760</v>
      </c>
      <c r="BW76" s="91">
        <v>4.83</v>
      </c>
      <c r="BX76" s="91" t="s">
        <v>962</v>
      </c>
      <c r="BY76" s="101">
        <v>44102</v>
      </c>
      <c r="BZ76" s="91">
        <v>212818</v>
      </c>
      <c r="CA76" s="91" t="s">
        <v>949</v>
      </c>
      <c r="CB76" s="91">
        <v>294</v>
      </c>
      <c r="CC76" s="91">
        <v>1.3</v>
      </c>
      <c r="CD76" s="91" t="s">
        <v>964</v>
      </c>
      <c r="CE76" s="101">
        <v>44278</v>
      </c>
      <c r="CF76" s="104">
        <v>63000</v>
      </c>
      <c r="CG76" s="91" t="s">
        <v>972</v>
      </c>
      <c r="CH76" s="105">
        <v>34859</v>
      </c>
      <c r="CI76" s="106">
        <v>292770</v>
      </c>
      <c r="CJ76" s="106">
        <v>65414</v>
      </c>
      <c r="CK76" s="107" t="s">
        <v>2294</v>
      </c>
    </row>
    <row r="77" spans="1:89" x14ac:dyDescent="0.2">
      <c r="A77" s="129" t="s">
        <v>2400</v>
      </c>
      <c r="B77" s="129"/>
      <c r="C77" s="129" t="s">
        <v>2402</v>
      </c>
      <c r="D77" s="129"/>
      <c r="E77" s="129"/>
      <c r="F77" s="129" t="s">
        <v>2395</v>
      </c>
      <c r="G77" s="129"/>
      <c r="H77" s="129"/>
      <c r="I77" s="129"/>
      <c r="J77" s="129"/>
      <c r="K77" s="130">
        <v>43922</v>
      </c>
      <c r="L77" s="132">
        <v>1</v>
      </c>
      <c r="M77" s="16" t="s">
        <v>666</v>
      </c>
      <c r="N77" s="16" t="s">
        <v>667</v>
      </c>
      <c r="O77" s="22" t="s">
        <v>304</v>
      </c>
      <c r="P77" s="53">
        <v>3</v>
      </c>
      <c r="Q77" s="4">
        <v>5</v>
      </c>
      <c r="R77" s="54">
        <v>3.6</v>
      </c>
      <c r="S77" s="47">
        <v>6</v>
      </c>
      <c r="T77" s="16">
        <v>1994</v>
      </c>
      <c r="U77" s="21" t="s">
        <v>40</v>
      </c>
      <c r="V77" s="20">
        <v>44980</v>
      </c>
      <c r="W77" s="19">
        <v>44980</v>
      </c>
      <c r="X77" s="7">
        <f t="shared" si="1"/>
        <v>46805</v>
      </c>
      <c r="Y77" s="33" t="s">
        <v>9</v>
      </c>
      <c r="Z77" s="89">
        <v>62781</v>
      </c>
      <c r="AA77" s="90" t="s">
        <v>2295</v>
      </c>
      <c r="AB77" s="91" t="s">
        <v>925</v>
      </c>
      <c r="AC77" s="92" t="s">
        <v>2296</v>
      </c>
      <c r="AD77" s="92" t="s">
        <v>666</v>
      </c>
      <c r="AE77" s="93">
        <v>1994</v>
      </c>
      <c r="AF77" s="93" t="s">
        <v>927</v>
      </c>
      <c r="AG77" s="92" t="s">
        <v>967</v>
      </c>
      <c r="AH77" s="94">
        <v>1</v>
      </c>
      <c r="AI77" s="95">
        <v>127</v>
      </c>
      <c r="AJ77" s="93" t="s">
        <v>956</v>
      </c>
      <c r="AU77" s="99" t="s">
        <v>1391</v>
      </c>
      <c r="AV77" s="100" t="s">
        <v>2297</v>
      </c>
      <c r="AX77" s="101">
        <v>43154</v>
      </c>
      <c r="AY77" s="101">
        <v>44979</v>
      </c>
      <c r="AZ77" s="100" t="s">
        <v>933</v>
      </c>
      <c r="BA77" s="91">
        <v>100</v>
      </c>
      <c r="BB77" s="91">
        <v>7</v>
      </c>
      <c r="BC77" s="102">
        <v>2</v>
      </c>
      <c r="BD77" s="103" t="s">
        <v>934</v>
      </c>
      <c r="BG77" s="91" t="s">
        <v>932</v>
      </c>
      <c r="BH77" s="101">
        <v>42465</v>
      </c>
      <c r="BI77" s="101">
        <v>43925</v>
      </c>
      <c r="BJ77" s="100" t="s">
        <v>933</v>
      </c>
      <c r="BK77" s="91">
        <v>100</v>
      </c>
      <c r="BL77" s="91">
        <v>100</v>
      </c>
      <c r="BM77" s="102">
        <v>27</v>
      </c>
      <c r="BN77" s="91" t="s">
        <v>934</v>
      </c>
      <c r="BQ77" s="100" t="s">
        <v>935</v>
      </c>
      <c r="BR77" s="91" t="s">
        <v>936</v>
      </c>
      <c r="BS77" s="101">
        <v>43403</v>
      </c>
      <c r="BT77" s="91">
        <v>233426</v>
      </c>
      <c r="BU77" s="91" t="s">
        <v>951</v>
      </c>
      <c r="BV77" s="91">
        <v>218</v>
      </c>
      <c r="BW77" s="91">
        <v>2.86</v>
      </c>
      <c r="BX77" s="91" t="s">
        <v>938</v>
      </c>
      <c r="BY77" s="101">
        <v>44086</v>
      </c>
      <c r="BZ77" s="91">
        <v>211108</v>
      </c>
      <c r="CA77" s="91" t="s">
        <v>949</v>
      </c>
      <c r="CB77" s="91">
        <v>261</v>
      </c>
      <c r="CC77" s="91">
        <v>1.49</v>
      </c>
      <c r="CD77" s="91" t="s">
        <v>1040</v>
      </c>
      <c r="CE77" s="101">
        <v>43924</v>
      </c>
      <c r="CF77" s="104">
        <v>190239</v>
      </c>
      <c r="CG77" s="91" t="s">
        <v>963</v>
      </c>
      <c r="CH77" s="105">
        <v>34726</v>
      </c>
      <c r="CI77" s="106">
        <v>6955094</v>
      </c>
      <c r="CJ77" s="106">
        <v>1347436</v>
      </c>
      <c r="CK77" s="107" t="s">
        <v>965</v>
      </c>
    </row>
    <row r="78" spans="1:89" x14ac:dyDescent="0.2">
      <c r="A78" s="129"/>
      <c r="B78" s="129" t="s">
        <v>2402</v>
      </c>
      <c r="C78" s="129" t="s">
        <v>2409</v>
      </c>
      <c r="D78" s="129"/>
      <c r="E78" s="129"/>
      <c r="F78" s="129" t="s">
        <v>2395</v>
      </c>
      <c r="G78" s="129"/>
      <c r="H78" s="129"/>
      <c r="I78" s="129" t="s">
        <v>2395</v>
      </c>
      <c r="J78" s="129"/>
      <c r="K78" s="130">
        <v>43922</v>
      </c>
      <c r="L78" s="132">
        <v>1</v>
      </c>
      <c r="M78" s="16" t="s">
        <v>815</v>
      </c>
      <c r="N78" s="16" t="s">
        <v>816</v>
      </c>
      <c r="O78" s="22" t="s">
        <v>302</v>
      </c>
      <c r="P78" s="53">
        <v>1</v>
      </c>
      <c r="Q78" s="4">
        <v>5</v>
      </c>
      <c r="R78" s="54">
        <v>1.2</v>
      </c>
      <c r="S78" s="47">
        <v>6</v>
      </c>
      <c r="T78" s="16">
        <v>1994</v>
      </c>
      <c r="U78" s="21" t="s">
        <v>817</v>
      </c>
      <c r="V78" s="20">
        <v>44941</v>
      </c>
      <c r="W78" s="19">
        <v>44941</v>
      </c>
      <c r="X78" s="7">
        <f t="shared" si="1"/>
        <v>46766</v>
      </c>
      <c r="Y78" s="33" t="s">
        <v>9</v>
      </c>
      <c r="Z78" s="89">
        <v>61473</v>
      </c>
      <c r="AA78" s="90" t="s">
        <v>2298</v>
      </c>
      <c r="AB78" s="91" t="s">
        <v>925</v>
      </c>
      <c r="AC78" s="92" t="s">
        <v>816</v>
      </c>
      <c r="AD78" s="92" t="s">
        <v>815</v>
      </c>
      <c r="AE78" s="93">
        <v>1993</v>
      </c>
      <c r="AF78" s="93" t="s">
        <v>927</v>
      </c>
      <c r="AG78" s="92" t="s">
        <v>967</v>
      </c>
      <c r="AH78" s="94">
        <v>1</v>
      </c>
      <c r="AI78" s="95">
        <v>105</v>
      </c>
      <c r="AJ78" s="93" t="s">
        <v>1245</v>
      </c>
      <c r="AU78" s="99" t="s">
        <v>2299</v>
      </c>
      <c r="AV78" s="100" t="s">
        <v>2300</v>
      </c>
      <c r="AX78" s="101">
        <v>43115</v>
      </c>
      <c r="AY78" s="101">
        <v>44940</v>
      </c>
      <c r="AZ78" s="100" t="s">
        <v>933</v>
      </c>
      <c r="BA78" s="91">
        <v>100</v>
      </c>
      <c r="BB78" s="91">
        <v>7</v>
      </c>
      <c r="BC78" s="102">
        <v>2</v>
      </c>
      <c r="BD78" s="103" t="s">
        <v>934</v>
      </c>
      <c r="BG78" s="91" t="s">
        <v>932</v>
      </c>
      <c r="BH78" s="101">
        <v>42736</v>
      </c>
      <c r="BI78" s="101">
        <v>44196</v>
      </c>
      <c r="BJ78" s="100" t="s">
        <v>933</v>
      </c>
      <c r="BK78" s="91">
        <v>100</v>
      </c>
      <c r="BL78" s="91">
        <v>100</v>
      </c>
      <c r="BM78" s="102">
        <v>21</v>
      </c>
      <c r="BN78" s="91" t="s">
        <v>934</v>
      </c>
      <c r="BQ78" s="100" t="s">
        <v>1692</v>
      </c>
      <c r="BR78" s="91" t="s">
        <v>936</v>
      </c>
      <c r="BS78" s="101">
        <v>43192</v>
      </c>
      <c r="BT78" s="91">
        <v>212114</v>
      </c>
      <c r="BU78" s="91" t="s">
        <v>949</v>
      </c>
      <c r="BV78" s="91">
        <v>749</v>
      </c>
      <c r="BW78" s="91">
        <v>3.15</v>
      </c>
      <c r="BX78" s="91" t="s">
        <v>934</v>
      </c>
      <c r="BY78" s="101">
        <v>44104</v>
      </c>
      <c r="BZ78" s="91">
        <v>230721</v>
      </c>
      <c r="CA78" s="91" t="s">
        <v>951</v>
      </c>
      <c r="CB78" s="91">
        <v>115</v>
      </c>
      <c r="CC78" s="91">
        <v>1.05</v>
      </c>
      <c r="CD78" s="91" t="s">
        <v>940</v>
      </c>
      <c r="CE78" s="101">
        <v>44194</v>
      </c>
      <c r="CF78" s="104">
        <v>95734</v>
      </c>
      <c r="CG78" s="91" t="s">
        <v>972</v>
      </c>
      <c r="CH78" s="105">
        <v>34418</v>
      </c>
      <c r="CI78" s="106">
        <v>615221</v>
      </c>
      <c r="CJ78" s="106">
        <v>130796</v>
      </c>
      <c r="CK78" s="107" t="s">
        <v>965</v>
      </c>
    </row>
    <row r="79" spans="1:89" x14ac:dyDescent="0.2">
      <c r="A79" s="129"/>
      <c r="B79" s="129" t="s">
        <v>2398</v>
      </c>
      <c r="C79" s="129"/>
      <c r="D79" s="129"/>
      <c r="E79" s="129"/>
      <c r="F79" s="129"/>
      <c r="G79" s="129"/>
      <c r="H79" s="129"/>
      <c r="I79" s="129"/>
      <c r="J79" s="129"/>
      <c r="K79" s="130">
        <v>43922</v>
      </c>
      <c r="L79" s="132">
        <v>1</v>
      </c>
      <c r="M79" s="16" t="s">
        <v>825</v>
      </c>
      <c r="N79" s="16" t="s">
        <v>826</v>
      </c>
      <c r="O79" s="22" t="s">
        <v>302</v>
      </c>
      <c r="P79" s="53">
        <v>1</v>
      </c>
      <c r="Q79" s="4">
        <v>5</v>
      </c>
      <c r="R79" s="54">
        <v>1.2</v>
      </c>
      <c r="S79" s="47">
        <v>6</v>
      </c>
      <c r="T79" s="16">
        <v>1994</v>
      </c>
      <c r="U79" s="21" t="s">
        <v>174</v>
      </c>
      <c r="V79" s="20">
        <v>44927</v>
      </c>
      <c r="W79" s="19">
        <v>44927</v>
      </c>
      <c r="X79" s="7">
        <f t="shared" si="1"/>
        <v>46752</v>
      </c>
      <c r="Y79" s="33" t="s">
        <v>9</v>
      </c>
      <c r="Z79" s="89">
        <v>63876</v>
      </c>
      <c r="AA79" s="90" t="s">
        <v>2301</v>
      </c>
      <c r="AB79" s="91" t="s">
        <v>925</v>
      </c>
      <c r="AC79" s="92" t="s">
        <v>2302</v>
      </c>
      <c r="AD79" s="92" t="s">
        <v>2303</v>
      </c>
      <c r="AE79" s="93">
        <v>1994</v>
      </c>
      <c r="AF79" s="93" t="s">
        <v>927</v>
      </c>
      <c r="AG79" s="92" t="s">
        <v>955</v>
      </c>
      <c r="AH79" s="94">
        <v>1</v>
      </c>
      <c r="AI79" s="95">
        <v>99</v>
      </c>
      <c r="AJ79" s="93" t="s">
        <v>1245</v>
      </c>
      <c r="AU79" s="99" t="s">
        <v>2246</v>
      </c>
      <c r="AV79" s="100" t="s">
        <v>2304</v>
      </c>
      <c r="AX79" s="101">
        <v>43101</v>
      </c>
      <c r="AY79" s="101">
        <v>44926</v>
      </c>
      <c r="AZ79" s="100" t="s">
        <v>933</v>
      </c>
      <c r="BA79" s="91">
        <v>100</v>
      </c>
      <c r="BB79" s="91">
        <v>7</v>
      </c>
      <c r="BC79" s="102">
        <v>3</v>
      </c>
      <c r="BD79" s="103" t="s">
        <v>934</v>
      </c>
      <c r="BQ79" s="100" t="s">
        <v>1149</v>
      </c>
      <c r="BR79" s="91" t="s">
        <v>948</v>
      </c>
      <c r="BS79" s="101">
        <v>44078</v>
      </c>
      <c r="BT79" s="91">
        <v>213333</v>
      </c>
      <c r="BU79" s="91" t="s">
        <v>949</v>
      </c>
      <c r="BV79" s="91">
        <v>872</v>
      </c>
      <c r="BW79" s="91">
        <v>4.75</v>
      </c>
      <c r="BX79" s="91" t="s">
        <v>996</v>
      </c>
      <c r="BY79" s="101">
        <v>43094</v>
      </c>
      <c r="BZ79" s="91">
        <v>291000</v>
      </c>
      <c r="CA79" s="91" t="s">
        <v>937</v>
      </c>
      <c r="CH79" s="105">
        <v>34802</v>
      </c>
      <c r="CI79" s="106">
        <v>140728</v>
      </c>
      <c r="CJ79" s="106">
        <v>26989</v>
      </c>
      <c r="CK79" s="107" t="s">
        <v>965</v>
      </c>
    </row>
    <row r="80" spans="1:89" x14ac:dyDescent="0.2">
      <c r="A80" s="129" t="s">
        <v>2394</v>
      </c>
      <c r="B80" s="129"/>
      <c r="C80" s="129" t="s">
        <v>2403</v>
      </c>
      <c r="D80" s="129"/>
      <c r="E80" s="129"/>
      <c r="F80" s="129" t="s">
        <v>2395</v>
      </c>
      <c r="G80" s="129"/>
      <c r="H80" s="129"/>
      <c r="I80" s="129"/>
      <c r="J80" s="129"/>
      <c r="K80" s="130">
        <v>43922</v>
      </c>
      <c r="L80" s="132">
        <v>1</v>
      </c>
      <c r="M80" s="16" t="s">
        <v>671</v>
      </c>
      <c r="N80" s="16" t="s">
        <v>672</v>
      </c>
      <c r="O80" s="22" t="s">
        <v>304</v>
      </c>
      <c r="P80" s="53">
        <v>3</v>
      </c>
      <c r="Q80" s="4">
        <v>5</v>
      </c>
      <c r="R80" s="54">
        <v>3.6</v>
      </c>
      <c r="S80" s="47">
        <v>6</v>
      </c>
      <c r="T80" s="16">
        <v>1993</v>
      </c>
      <c r="U80" s="21" t="s">
        <v>673</v>
      </c>
      <c r="V80" s="20">
        <v>44966</v>
      </c>
      <c r="W80" s="19">
        <v>44966</v>
      </c>
      <c r="X80" s="7">
        <f t="shared" si="1"/>
        <v>46791</v>
      </c>
      <c r="Y80" s="33" t="s">
        <v>9</v>
      </c>
      <c r="Z80" s="89">
        <v>60556</v>
      </c>
      <c r="AA80" s="90" t="s">
        <v>2305</v>
      </c>
      <c r="AB80" s="91" t="s">
        <v>925</v>
      </c>
      <c r="AC80" s="92" t="s">
        <v>2306</v>
      </c>
      <c r="AD80" s="92" t="s">
        <v>2307</v>
      </c>
      <c r="AE80" s="93">
        <v>1993</v>
      </c>
      <c r="AF80" s="93" t="s">
        <v>927</v>
      </c>
      <c r="AG80" s="92" t="s">
        <v>1031</v>
      </c>
      <c r="AH80" s="94">
        <v>1</v>
      </c>
      <c r="AI80" s="95">
        <v>127</v>
      </c>
      <c r="AJ80" s="93" t="s">
        <v>1245</v>
      </c>
      <c r="AU80" s="99" t="s">
        <v>2243</v>
      </c>
      <c r="AV80" s="100" t="s">
        <v>2308</v>
      </c>
      <c r="AX80" s="101">
        <v>43140</v>
      </c>
      <c r="AY80" s="101">
        <v>44965</v>
      </c>
      <c r="AZ80" s="100" t="s">
        <v>933</v>
      </c>
      <c r="BA80" s="91">
        <v>100</v>
      </c>
      <c r="BB80" s="91">
        <v>7</v>
      </c>
      <c r="BC80" s="102">
        <v>3</v>
      </c>
      <c r="BD80" s="103" t="s">
        <v>934</v>
      </c>
      <c r="BG80" s="91" t="s">
        <v>932</v>
      </c>
      <c r="BH80" s="101">
        <v>42736</v>
      </c>
      <c r="BI80" s="101">
        <v>44196</v>
      </c>
      <c r="BJ80" s="100" t="s">
        <v>933</v>
      </c>
      <c r="BK80" s="91">
        <v>100</v>
      </c>
      <c r="BL80" s="91">
        <v>100</v>
      </c>
      <c r="BM80" s="102">
        <v>29</v>
      </c>
      <c r="BN80" s="91" t="s">
        <v>934</v>
      </c>
      <c r="BQ80" s="100" t="s">
        <v>1205</v>
      </c>
      <c r="BR80" s="91" t="s">
        <v>936</v>
      </c>
      <c r="BS80" s="101">
        <v>43800</v>
      </c>
      <c r="BT80" s="91">
        <v>213048</v>
      </c>
      <c r="BU80" s="91" t="s">
        <v>949</v>
      </c>
      <c r="BV80" s="91">
        <v>770</v>
      </c>
      <c r="BW80" s="91">
        <v>3.66</v>
      </c>
      <c r="BX80" s="91" t="s">
        <v>938</v>
      </c>
      <c r="BY80" s="101">
        <v>44234</v>
      </c>
      <c r="BZ80" s="91">
        <v>131254</v>
      </c>
      <c r="CA80" s="91" t="s">
        <v>939</v>
      </c>
      <c r="CB80" s="91">
        <v>353</v>
      </c>
      <c r="CC80" s="91">
        <v>1.91</v>
      </c>
      <c r="CD80" s="91" t="s">
        <v>940</v>
      </c>
      <c r="CE80" s="101">
        <v>44187</v>
      </c>
      <c r="CF80" s="104">
        <v>281748</v>
      </c>
      <c r="CG80" s="91" t="s">
        <v>937</v>
      </c>
      <c r="CH80" s="105">
        <v>34220</v>
      </c>
      <c r="CI80" s="106">
        <v>9709266</v>
      </c>
      <c r="CJ80" s="106">
        <v>1979350</v>
      </c>
      <c r="CK80" s="107" t="s">
        <v>965</v>
      </c>
    </row>
    <row r="81" spans="1:89" x14ac:dyDescent="0.2">
      <c r="A81" s="129"/>
      <c r="B81" s="129"/>
      <c r="C81" s="129" t="s">
        <v>2409</v>
      </c>
      <c r="D81" s="129"/>
      <c r="E81" s="129"/>
      <c r="F81" s="129" t="s">
        <v>2395</v>
      </c>
      <c r="G81" s="129"/>
      <c r="H81" s="129"/>
      <c r="I81" s="129" t="s">
        <v>2395</v>
      </c>
      <c r="J81" s="129"/>
      <c r="K81" s="130">
        <v>43922</v>
      </c>
      <c r="L81" s="132">
        <v>1</v>
      </c>
      <c r="M81" s="16" t="s">
        <v>818</v>
      </c>
      <c r="N81" s="16" t="s">
        <v>819</v>
      </c>
      <c r="O81" s="22" t="s">
        <v>302</v>
      </c>
      <c r="P81" s="53">
        <v>1</v>
      </c>
      <c r="Q81" s="4">
        <v>5</v>
      </c>
      <c r="R81" s="54">
        <v>1.2</v>
      </c>
      <c r="S81" s="47">
        <v>6</v>
      </c>
      <c r="T81" s="16">
        <v>1991</v>
      </c>
      <c r="U81" s="21" t="s">
        <v>820</v>
      </c>
      <c r="V81" s="20">
        <v>44928</v>
      </c>
      <c r="W81" s="19">
        <v>44928</v>
      </c>
      <c r="X81" s="7">
        <f t="shared" si="1"/>
        <v>46753</v>
      </c>
      <c r="Y81" s="33" t="s">
        <v>9</v>
      </c>
      <c r="Z81" s="89">
        <v>46214</v>
      </c>
      <c r="AA81" s="90" t="s">
        <v>2309</v>
      </c>
      <c r="AB81" s="91" t="s">
        <v>925</v>
      </c>
      <c r="AC81" s="92" t="s">
        <v>819</v>
      </c>
      <c r="AD81" s="92" t="s">
        <v>818</v>
      </c>
      <c r="AE81" s="93">
        <v>1991</v>
      </c>
      <c r="AF81" s="93" t="s">
        <v>927</v>
      </c>
      <c r="AG81" s="92" t="s">
        <v>967</v>
      </c>
      <c r="AH81" s="94">
        <v>1</v>
      </c>
      <c r="AI81" s="95">
        <v>91</v>
      </c>
      <c r="AJ81" s="93" t="s">
        <v>1245</v>
      </c>
      <c r="AU81" s="99" t="s">
        <v>2310</v>
      </c>
      <c r="AV81" s="100" t="s">
        <v>2311</v>
      </c>
      <c r="AX81" s="101">
        <v>43102</v>
      </c>
      <c r="AY81" s="101">
        <v>44927</v>
      </c>
      <c r="AZ81" s="100" t="s">
        <v>933</v>
      </c>
      <c r="BA81" s="91">
        <v>100</v>
      </c>
      <c r="BB81" s="91">
        <v>7</v>
      </c>
      <c r="BC81" s="102">
        <v>2</v>
      </c>
      <c r="BD81" s="103" t="s">
        <v>934</v>
      </c>
      <c r="BG81" s="91" t="s">
        <v>932</v>
      </c>
      <c r="BH81" s="101">
        <v>42475</v>
      </c>
      <c r="BI81" s="101">
        <v>43935</v>
      </c>
      <c r="BJ81" s="100" t="s">
        <v>933</v>
      </c>
      <c r="BK81" s="91">
        <v>100</v>
      </c>
      <c r="BL81" s="91">
        <v>100</v>
      </c>
      <c r="BM81" s="102">
        <v>23</v>
      </c>
      <c r="BN81" s="91" t="s">
        <v>934</v>
      </c>
      <c r="BQ81" s="100" t="s">
        <v>1692</v>
      </c>
      <c r="BR81" s="91" t="s">
        <v>936</v>
      </c>
      <c r="BS81" s="101">
        <v>44012</v>
      </c>
      <c r="BT81" s="91">
        <v>213106</v>
      </c>
      <c r="BU81" s="91" t="s">
        <v>949</v>
      </c>
      <c r="BV81" s="91">
        <v>783</v>
      </c>
      <c r="BW81" s="91">
        <v>3.77</v>
      </c>
      <c r="BX81" s="91" t="s">
        <v>934</v>
      </c>
      <c r="BY81" s="101">
        <v>44110</v>
      </c>
      <c r="BZ81" s="91">
        <v>230705</v>
      </c>
      <c r="CA81" s="91" t="s">
        <v>951</v>
      </c>
      <c r="CB81" s="91">
        <v>158</v>
      </c>
      <c r="CC81" s="91">
        <v>1.29</v>
      </c>
      <c r="CD81" s="91" t="s">
        <v>1169</v>
      </c>
      <c r="CE81" s="101">
        <v>43930</v>
      </c>
      <c r="CF81" s="104">
        <v>151918</v>
      </c>
      <c r="CG81" s="91" t="s">
        <v>961</v>
      </c>
      <c r="CH81" s="105">
        <v>33529</v>
      </c>
      <c r="CI81" s="106">
        <v>265525</v>
      </c>
      <c r="CJ81" s="106">
        <v>57120</v>
      </c>
      <c r="CK81" s="107" t="s">
        <v>965</v>
      </c>
    </row>
    <row r="82" spans="1:89" x14ac:dyDescent="0.2">
      <c r="A82" s="129"/>
      <c r="B82" s="129" t="s">
        <v>2396</v>
      </c>
      <c r="C82" s="129"/>
      <c r="D82" s="129"/>
      <c r="E82" s="129" t="s">
        <v>2393</v>
      </c>
      <c r="F82" s="129"/>
      <c r="G82" s="129"/>
      <c r="H82" s="129"/>
      <c r="I82" s="129"/>
      <c r="J82" s="129"/>
      <c r="K82" s="130">
        <v>43922</v>
      </c>
      <c r="L82" s="132">
        <v>1</v>
      </c>
      <c r="M82" s="16" t="s">
        <v>729</v>
      </c>
      <c r="N82" s="16" t="s">
        <v>730</v>
      </c>
      <c r="O82" s="22" t="s">
        <v>303</v>
      </c>
      <c r="P82" s="53">
        <v>2</v>
      </c>
      <c r="Q82" s="4">
        <v>5</v>
      </c>
      <c r="R82" s="54">
        <v>2.4</v>
      </c>
      <c r="S82" s="47">
        <v>6</v>
      </c>
      <c r="T82" s="16">
        <v>1988</v>
      </c>
      <c r="U82" s="21" t="s">
        <v>174</v>
      </c>
      <c r="V82" s="20">
        <v>44928</v>
      </c>
      <c r="W82" s="19">
        <v>44928</v>
      </c>
      <c r="X82" s="7">
        <f t="shared" si="1"/>
        <v>46753</v>
      </c>
      <c r="Y82" s="33" t="s">
        <v>9</v>
      </c>
      <c r="Z82" s="89">
        <v>16839</v>
      </c>
      <c r="AA82" s="90" t="s">
        <v>2312</v>
      </c>
      <c r="AB82" s="91" t="s">
        <v>925</v>
      </c>
      <c r="AC82" s="92" t="s">
        <v>730</v>
      </c>
      <c r="AD82" s="92" t="s">
        <v>729</v>
      </c>
      <c r="AE82" s="93">
        <v>1988</v>
      </c>
      <c r="AF82" s="93" t="s">
        <v>927</v>
      </c>
      <c r="AG82" s="92" t="s">
        <v>955</v>
      </c>
      <c r="AH82" s="94">
        <v>1</v>
      </c>
      <c r="AI82" s="95">
        <v>90</v>
      </c>
      <c r="AJ82" s="93" t="s">
        <v>956</v>
      </c>
      <c r="AU82" s="99" t="s">
        <v>2313</v>
      </c>
      <c r="AV82" s="100" t="s">
        <v>2314</v>
      </c>
      <c r="AX82" s="101">
        <v>43102</v>
      </c>
      <c r="AY82" s="101">
        <v>44927</v>
      </c>
      <c r="AZ82" s="100" t="s">
        <v>933</v>
      </c>
      <c r="BA82" s="91">
        <v>100</v>
      </c>
      <c r="BB82" s="91">
        <v>7</v>
      </c>
      <c r="BC82" s="102">
        <v>3</v>
      </c>
      <c r="BD82" s="103" t="s">
        <v>934</v>
      </c>
      <c r="BG82" s="91" t="s">
        <v>932</v>
      </c>
      <c r="BH82" s="101">
        <v>42736</v>
      </c>
      <c r="BI82" s="101">
        <v>44196</v>
      </c>
      <c r="BJ82" s="100" t="s">
        <v>933</v>
      </c>
      <c r="BK82" s="91">
        <v>100</v>
      </c>
      <c r="BL82" s="91">
        <v>100</v>
      </c>
      <c r="BM82" s="102">
        <v>17</v>
      </c>
      <c r="BN82" s="91" t="s">
        <v>934</v>
      </c>
      <c r="BQ82" s="100" t="s">
        <v>1316</v>
      </c>
      <c r="BR82" s="91" t="s">
        <v>948</v>
      </c>
      <c r="BS82" s="101">
        <v>43667</v>
      </c>
      <c r="BT82" s="91">
        <v>134652</v>
      </c>
      <c r="BU82" s="91" t="s">
        <v>939</v>
      </c>
      <c r="BV82" s="91">
        <v>574</v>
      </c>
      <c r="BW82" s="91">
        <v>4.68</v>
      </c>
      <c r="BX82" s="91" t="s">
        <v>950</v>
      </c>
      <c r="BY82" s="101">
        <v>44244</v>
      </c>
      <c r="BZ82" s="91">
        <v>231620</v>
      </c>
      <c r="CA82" s="91" t="s">
        <v>951</v>
      </c>
      <c r="CB82" s="91">
        <v>21</v>
      </c>
      <c r="CC82" s="91">
        <v>0.2</v>
      </c>
      <c r="CD82" s="91" t="s">
        <v>940</v>
      </c>
      <c r="CE82" s="101">
        <v>44185</v>
      </c>
      <c r="CF82" s="104">
        <v>225057</v>
      </c>
      <c r="CG82" s="91" t="s">
        <v>951</v>
      </c>
      <c r="CH82" s="105">
        <v>32363</v>
      </c>
      <c r="CI82" s="106">
        <v>1037309</v>
      </c>
      <c r="CJ82" s="106">
        <v>320249</v>
      </c>
      <c r="CK82" s="107" t="s">
        <v>965</v>
      </c>
    </row>
    <row r="83" spans="1:89" x14ac:dyDescent="0.2">
      <c r="A83" s="129"/>
      <c r="B83" s="129" t="s">
        <v>2396</v>
      </c>
      <c r="C83" s="129"/>
      <c r="D83" s="129"/>
      <c r="E83" s="129" t="s">
        <v>2393</v>
      </c>
      <c r="F83" s="129"/>
      <c r="G83" s="129"/>
      <c r="H83" s="129"/>
      <c r="I83" s="129"/>
      <c r="J83" s="129"/>
      <c r="K83" s="130">
        <v>43922</v>
      </c>
      <c r="L83" s="132">
        <v>1</v>
      </c>
      <c r="M83" s="16" t="s">
        <v>823</v>
      </c>
      <c r="N83" s="16" t="s">
        <v>824</v>
      </c>
      <c r="O83" s="22" t="s">
        <v>302</v>
      </c>
      <c r="P83" s="53">
        <v>1</v>
      </c>
      <c r="Q83" s="4">
        <v>5</v>
      </c>
      <c r="R83" s="54">
        <v>1.2</v>
      </c>
      <c r="S83" s="47">
        <v>6</v>
      </c>
      <c r="T83" s="16">
        <v>1987</v>
      </c>
      <c r="U83" s="21" t="s">
        <v>174</v>
      </c>
      <c r="V83" s="20">
        <v>44928</v>
      </c>
      <c r="W83" s="19">
        <v>44928</v>
      </c>
      <c r="X83" s="7">
        <f t="shared" si="1"/>
        <v>46753</v>
      </c>
      <c r="Y83" s="33" t="s">
        <v>9</v>
      </c>
      <c r="Z83" s="89">
        <v>14837</v>
      </c>
      <c r="AA83" s="90" t="s">
        <v>2315</v>
      </c>
      <c r="AB83" s="91" t="s">
        <v>925</v>
      </c>
      <c r="AC83" s="92" t="s">
        <v>2316</v>
      </c>
      <c r="AD83" s="92" t="s">
        <v>823</v>
      </c>
      <c r="AE83" s="93">
        <v>1987</v>
      </c>
      <c r="AF83" s="93" t="s">
        <v>927</v>
      </c>
      <c r="AG83" s="92" t="s">
        <v>955</v>
      </c>
      <c r="AH83" s="94">
        <v>1</v>
      </c>
      <c r="AI83" s="95">
        <v>87</v>
      </c>
      <c r="AJ83" s="93" t="s">
        <v>956</v>
      </c>
      <c r="AU83" s="99" t="s">
        <v>2317</v>
      </c>
      <c r="AV83" s="100" t="s">
        <v>2318</v>
      </c>
      <c r="AX83" s="101">
        <v>43102</v>
      </c>
      <c r="AY83" s="101">
        <v>44927</v>
      </c>
      <c r="AZ83" s="100" t="s">
        <v>933</v>
      </c>
      <c r="BA83" s="91">
        <v>100</v>
      </c>
      <c r="BB83" s="91">
        <v>7</v>
      </c>
      <c r="BC83" s="102">
        <v>3</v>
      </c>
      <c r="BD83" s="103" t="s">
        <v>934</v>
      </c>
      <c r="BG83" s="91" t="s">
        <v>932</v>
      </c>
      <c r="BH83" s="101">
        <v>42736</v>
      </c>
      <c r="BI83" s="101">
        <v>44196</v>
      </c>
      <c r="BJ83" s="100" t="s">
        <v>933</v>
      </c>
      <c r="BK83" s="91">
        <v>100</v>
      </c>
      <c r="BL83" s="91">
        <v>100</v>
      </c>
      <c r="BM83" s="102">
        <v>16</v>
      </c>
      <c r="BN83" s="91" t="s">
        <v>934</v>
      </c>
      <c r="BQ83" s="100" t="s">
        <v>1316</v>
      </c>
      <c r="BR83" s="91" t="s">
        <v>948</v>
      </c>
      <c r="BS83" s="101">
        <v>43660</v>
      </c>
      <c r="BT83" s="91">
        <v>153439</v>
      </c>
      <c r="BU83" s="91" t="s">
        <v>961</v>
      </c>
      <c r="BV83" s="91">
        <v>354</v>
      </c>
      <c r="BW83" s="91">
        <v>2.85</v>
      </c>
      <c r="BX83" s="91" t="s">
        <v>950</v>
      </c>
      <c r="BY83" s="101">
        <v>44237</v>
      </c>
      <c r="BZ83" s="91">
        <v>233046</v>
      </c>
      <c r="CA83" s="91" t="s">
        <v>951</v>
      </c>
      <c r="CB83" s="91">
        <v>12</v>
      </c>
      <c r="CC83" s="91">
        <v>0.12</v>
      </c>
      <c r="CD83" s="91" t="s">
        <v>940</v>
      </c>
      <c r="CE83" s="101">
        <v>44185</v>
      </c>
      <c r="CF83" s="104">
        <v>211520</v>
      </c>
      <c r="CG83" s="91" t="s">
        <v>949</v>
      </c>
      <c r="CH83" s="105">
        <v>31877</v>
      </c>
      <c r="CI83" s="106">
        <v>748244</v>
      </c>
      <c r="CJ83" s="106">
        <v>271560</v>
      </c>
      <c r="CK83" s="107" t="s">
        <v>965</v>
      </c>
    </row>
    <row r="84" spans="1:89" x14ac:dyDescent="0.2">
      <c r="A84" s="129"/>
      <c r="B84" s="129" t="s">
        <v>2400</v>
      </c>
      <c r="C84" s="129" t="s">
        <v>2402</v>
      </c>
      <c r="D84" s="129"/>
      <c r="E84" s="129"/>
      <c r="F84" s="129" t="s">
        <v>2395</v>
      </c>
      <c r="G84" s="129"/>
      <c r="H84" s="129"/>
      <c r="I84" s="129"/>
      <c r="J84" s="129"/>
      <c r="K84" s="130">
        <v>43922</v>
      </c>
      <c r="L84" s="132">
        <v>1</v>
      </c>
      <c r="M84" s="16" t="s">
        <v>715</v>
      </c>
      <c r="N84" s="16" t="s">
        <v>715</v>
      </c>
      <c r="O84" s="22" t="s">
        <v>303</v>
      </c>
      <c r="P84" s="53">
        <v>2</v>
      </c>
      <c r="Q84" s="4">
        <v>5</v>
      </c>
      <c r="R84" s="54">
        <v>2.4</v>
      </c>
      <c r="S84" s="47">
        <v>6</v>
      </c>
      <c r="T84" s="16">
        <v>1986</v>
      </c>
      <c r="U84" s="21" t="s">
        <v>716</v>
      </c>
      <c r="V84" s="20">
        <v>45086</v>
      </c>
      <c r="W84" s="19">
        <v>45086</v>
      </c>
      <c r="X84" s="7">
        <f t="shared" si="1"/>
        <v>46912</v>
      </c>
      <c r="Y84" s="33" t="s">
        <v>9</v>
      </c>
      <c r="Z84" s="89">
        <v>12926</v>
      </c>
      <c r="AA84" s="90" t="s">
        <v>2319</v>
      </c>
      <c r="AB84" s="91" t="s">
        <v>925</v>
      </c>
      <c r="AC84" s="92" t="s">
        <v>2320</v>
      </c>
      <c r="AD84" s="92" t="s">
        <v>2320</v>
      </c>
      <c r="AE84" s="93">
        <v>1986</v>
      </c>
      <c r="AF84" s="93" t="s">
        <v>927</v>
      </c>
      <c r="AG84" s="92" t="s">
        <v>1136</v>
      </c>
      <c r="AH84" s="94">
        <v>1</v>
      </c>
      <c r="AI84" s="95">
        <v>87</v>
      </c>
      <c r="AJ84" s="93" t="s">
        <v>929</v>
      </c>
      <c r="AU84" s="99" t="s">
        <v>2321</v>
      </c>
      <c r="AV84" s="100" t="s">
        <v>2322</v>
      </c>
      <c r="AX84" s="101">
        <v>43260</v>
      </c>
      <c r="AY84" s="101">
        <v>45085</v>
      </c>
      <c r="AZ84" s="100" t="s">
        <v>933</v>
      </c>
      <c r="BA84" s="91">
        <v>100</v>
      </c>
      <c r="BB84" s="91">
        <v>7</v>
      </c>
      <c r="BC84" s="102">
        <v>3</v>
      </c>
      <c r="BD84" s="103" t="s">
        <v>934</v>
      </c>
      <c r="BG84" s="91" t="s">
        <v>932</v>
      </c>
      <c r="BH84" s="101">
        <v>42736</v>
      </c>
      <c r="BI84" s="101">
        <v>44196</v>
      </c>
      <c r="BJ84" s="100" t="s">
        <v>933</v>
      </c>
      <c r="BK84" s="91">
        <v>100</v>
      </c>
      <c r="BL84" s="91">
        <v>100</v>
      </c>
      <c r="BM84" s="102">
        <v>20</v>
      </c>
      <c r="BN84" s="91" t="s">
        <v>934</v>
      </c>
      <c r="BQ84" s="100" t="s">
        <v>1205</v>
      </c>
      <c r="BR84" s="91" t="s">
        <v>936</v>
      </c>
      <c r="BS84" s="101">
        <v>44046</v>
      </c>
      <c r="BT84" s="91">
        <v>213239</v>
      </c>
      <c r="BU84" s="91" t="s">
        <v>949</v>
      </c>
      <c r="BV84" s="91">
        <v>681</v>
      </c>
      <c r="BW84" s="91">
        <v>3.61</v>
      </c>
      <c r="BX84" s="91" t="s">
        <v>938</v>
      </c>
      <c r="BY84" s="101">
        <v>44107</v>
      </c>
      <c r="BZ84" s="91">
        <v>193139</v>
      </c>
      <c r="CA84" s="91" t="s">
        <v>963</v>
      </c>
      <c r="CB84" s="91">
        <v>287</v>
      </c>
      <c r="CC84" s="91">
        <v>1.4</v>
      </c>
      <c r="CD84" s="91" t="s">
        <v>940</v>
      </c>
      <c r="CE84" s="101">
        <v>44167</v>
      </c>
      <c r="CF84" s="104">
        <v>154626</v>
      </c>
      <c r="CG84" s="91" t="s">
        <v>961</v>
      </c>
      <c r="CH84" s="105">
        <v>31709</v>
      </c>
      <c r="CI84" s="106">
        <v>3125433</v>
      </c>
      <c r="CJ84" s="106">
        <v>1134308</v>
      </c>
      <c r="CK84" s="107" t="s">
        <v>965</v>
      </c>
    </row>
    <row r="85" spans="1:89" x14ac:dyDescent="0.2">
      <c r="A85" s="129"/>
      <c r="B85" s="129"/>
      <c r="C85" s="129" t="s">
        <v>2409</v>
      </c>
      <c r="D85" s="129"/>
      <c r="E85" s="129"/>
      <c r="F85" s="129" t="s">
        <v>2395</v>
      </c>
      <c r="G85" s="129"/>
      <c r="H85" s="129"/>
      <c r="I85" s="129"/>
      <c r="J85" s="129"/>
      <c r="K85" s="130">
        <v>43922</v>
      </c>
      <c r="L85" s="132">
        <v>1</v>
      </c>
      <c r="M85" s="16" t="s">
        <v>783</v>
      </c>
      <c r="N85" s="16" t="s">
        <v>784</v>
      </c>
      <c r="O85" s="22" t="s">
        <v>302</v>
      </c>
      <c r="P85" s="53">
        <v>1</v>
      </c>
      <c r="Q85" s="4">
        <v>5</v>
      </c>
      <c r="R85" s="54">
        <v>1.2</v>
      </c>
      <c r="S85" s="47">
        <v>6</v>
      </c>
      <c r="T85" s="16">
        <v>1986</v>
      </c>
      <c r="U85" s="21" t="s">
        <v>785</v>
      </c>
      <c r="V85" s="20">
        <v>44927</v>
      </c>
      <c r="W85" s="19">
        <v>44927</v>
      </c>
      <c r="X85" s="7">
        <f t="shared" si="1"/>
        <v>46752</v>
      </c>
      <c r="Y85" s="33" t="s">
        <v>9</v>
      </c>
      <c r="Z85" s="89">
        <v>14830</v>
      </c>
      <c r="AA85" s="90" t="s">
        <v>2323</v>
      </c>
      <c r="AB85" s="91" t="s">
        <v>925</v>
      </c>
      <c r="AC85" s="92" t="s">
        <v>784</v>
      </c>
      <c r="AD85" s="92" t="s">
        <v>783</v>
      </c>
      <c r="AE85" s="93">
        <v>1986</v>
      </c>
      <c r="AF85" s="93" t="s">
        <v>927</v>
      </c>
      <c r="AG85" s="92" t="s">
        <v>1143</v>
      </c>
      <c r="AH85" s="94">
        <v>1</v>
      </c>
      <c r="AI85" s="95">
        <v>130</v>
      </c>
      <c r="AJ85" s="93" t="s">
        <v>929</v>
      </c>
      <c r="AU85" s="99" t="s">
        <v>1022</v>
      </c>
      <c r="AV85" s="100" t="s">
        <v>2324</v>
      </c>
      <c r="AX85" s="101">
        <v>43101</v>
      </c>
      <c r="AY85" s="101">
        <v>44926</v>
      </c>
      <c r="AZ85" s="100" t="s">
        <v>933</v>
      </c>
      <c r="BA85" s="91">
        <v>100</v>
      </c>
      <c r="BB85" s="91">
        <v>7</v>
      </c>
      <c r="BC85" s="102">
        <v>3</v>
      </c>
      <c r="BD85" s="103" t="s">
        <v>934</v>
      </c>
      <c r="BQ85" s="100" t="s">
        <v>1205</v>
      </c>
      <c r="BR85" s="91" t="s">
        <v>936</v>
      </c>
      <c r="BS85" s="101">
        <v>43721</v>
      </c>
      <c r="BT85" s="91">
        <v>213053</v>
      </c>
      <c r="BU85" s="91" t="s">
        <v>949</v>
      </c>
      <c r="BV85" s="91">
        <v>618</v>
      </c>
      <c r="BW85" s="91">
        <v>3.51</v>
      </c>
      <c r="BX85" s="91" t="s">
        <v>938</v>
      </c>
      <c r="BY85" s="101">
        <v>44163</v>
      </c>
      <c r="BZ85" s="91">
        <v>94852</v>
      </c>
      <c r="CA85" s="91" t="s">
        <v>972</v>
      </c>
      <c r="CB85" s="91">
        <v>138</v>
      </c>
      <c r="CC85" s="91">
        <v>1.64</v>
      </c>
      <c r="CH85" s="105">
        <v>31855</v>
      </c>
      <c r="CI85" s="106">
        <v>449974</v>
      </c>
      <c r="CJ85" s="106">
        <v>163312</v>
      </c>
      <c r="CK85" s="107" t="s">
        <v>965</v>
      </c>
    </row>
    <row r="86" spans="1:89" x14ac:dyDescent="0.2">
      <c r="A86" s="129"/>
      <c r="B86" s="129" t="s">
        <v>2396</v>
      </c>
      <c r="C86" s="129"/>
      <c r="D86" s="129"/>
      <c r="E86" s="129" t="s">
        <v>2393</v>
      </c>
      <c r="F86" s="129"/>
      <c r="G86" s="129"/>
      <c r="H86" s="129"/>
      <c r="I86" s="129"/>
      <c r="J86" s="129"/>
      <c r="K86" s="130">
        <v>43922</v>
      </c>
      <c r="L86" s="132">
        <v>1</v>
      </c>
      <c r="M86" s="16" t="s">
        <v>727</v>
      </c>
      <c r="N86" s="16" t="s">
        <v>728</v>
      </c>
      <c r="O86" s="22" t="s">
        <v>303</v>
      </c>
      <c r="P86" s="53">
        <v>2</v>
      </c>
      <c r="Q86" s="4">
        <v>5</v>
      </c>
      <c r="R86" s="54">
        <v>2.4</v>
      </c>
      <c r="S86" s="47">
        <v>6</v>
      </c>
      <c r="T86" s="16">
        <v>1986</v>
      </c>
      <c r="U86" s="21" t="s">
        <v>174</v>
      </c>
      <c r="V86" s="20">
        <v>44928</v>
      </c>
      <c r="W86" s="19">
        <v>44928</v>
      </c>
      <c r="X86" s="7">
        <f t="shared" si="1"/>
        <v>46753</v>
      </c>
      <c r="Y86" s="33" t="s">
        <v>9</v>
      </c>
      <c r="Z86" s="89">
        <v>14836</v>
      </c>
      <c r="AA86" s="90" t="s">
        <v>2325</v>
      </c>
      <c r="AB86" s="91" t="s">
        <v>925</v>
      </c>
      <c r="AC86" s="92" t="s">
        <v>728</v>
      </c>
      <c r="AD86" s="92" t="s">
        <v>727</v>
      </c>
      <c r="AE86" s="93">
        <v>1986</v>
      </c>
      <c r="AF86" s="93" t="s">
        <v>927</v>
      </c>
      <c r="AG86" s="92" t="s">
        <v>955</v>
      </c>
      <c r="AH86" s="94">
        <v>1</v>
      </c>
      <c r="AI86" s="95">
        <v>82</v>
      </c>
      <c r="AJ86" s="93" t="s">
        <v>956</v>
      </c>
      <c r="AU86" s="99" t="s">
        <v>1314</v>
      </c>
      <c r="AV86" s="100" t="s">
        <v>1315</v>
      </c>
      <c r="AX86" s="101">
        <v>43102</v>
      </c>
      <c r="AY86" s="101">
        <v>44927</v>
      </c>
      <c r="AZ86" s="100" t="s">
        <v>933</v>
      </c>
      <c r="BA86" s="91">
        <v>100</v>
      </c>
      <c r="BB86" s="91">
        <v>7</v>
      </c>
      <c r="BC86" s="102">
        <v>3</v>
      </c>
      <c r="BD86" s="103" t="s">
        <v>934</v>
      </c>
      <c r="BG86" s="91" t="s">
        <v>932</v>
      </c>
      <c r="BH86" s="101">
        <v>42736</v>
      </c>
      <c r="BI86" s="101">
        <v>44196</v>
      </c>
      <c r="BJ86" s="100" t="s">
        <v>933</v>
      </c>
      <c r="BK86" s="91">
        <v>100</v>
      </c>
      <c r="BL86" s="91">
        <v>100</v>
      </c>
      <c r="BM86" s="102">
        <v>23</v>
      </c>
      <c r="BN86" s="91" t="s">
        <v>934</v>
      </c>
      <c r="BQ86" s="100" t="s">
        <v>1316</v>
      </c>
      <c r="BR86" s="91" t="s">
        <v>948</v>
      </c>
      <c r="BS86" s="101">
        <v>43660</v>
      </c>
      <c r="BT86" s="91">
        <v>134659</v>
      </c>
      <c r="BU86" s="91" t="s">
        <v>939</v>
      </c>
      <c r="BV86" s="91">
        <v>612</v>
      </c>
      <c r="BW86" s="91">
        <v>4.5999999999999996</v>
      </c>
      <c r="BX86" s="91" t="s">
        <v>950</v>
      </c>
      <c r="BY86" s="101">
        <v>44230</v>
      </c>
      <c r="BZ86" s="91">
        <v>232713</v>
      </c>
      <c r="CA86" s="91" t="s">
        <v>951</v>
      </c>
      <c r="CB86" s="91">
        <v>34</v>
      </c>
      <c r="CC86" s="91">
        <v>0.34</v>
      </c>
      <c r="CD86" s="91" t="s">
        <v>940</v>
      </c>
      <c r="CE86" s="101">
        <v>44185</v>
      </c>
      <c r="CF86" s="104">
        <v>91516</v>
      </c>
      <c r="CG86" s="91" t="s">
        <v>972</v>
      </c>
      <c r="CH86" s="105">
        <v>31660</v>
      </c>
      <c r="CI86" s="106">
        <v>2283423</v>
      </c>
      <c r="CJ86" s="106">
        <v>828739</v>
      </c>
      <c r="CK86" s="107" t="s">
        <v>965</v>
      </c>
    </row>
    <row r="87" spans="1:89" x14ac:dyDescent="0.2">
      <c r="A87" s="129"/>
      <c r="B87" s="129" t="s">
        <v>2424</v>
      </c>
      <c r="C87" s="129" t="s">
        <v>2399</v>
      </c>
      <c r="D87" s="129"/>
      <c r="E87" s="129"/>
      <c r="F87" s="129"/>
      <c r="G87" s="129"/>
      <c r="H87" s="129"/>
      <c r="I87" s="129"/>
      <c r="J87" s="129"/>
      <c r="K87" s="130">
        <v>43922</v>
      </c>
      <c r="L87" s="132">
        <v>1</v>
      </c>
      <c r="M87" s="16" t="s">
        <v>837</v>
      </c>
      <c r="N87" s="16" t="s">
        <v>838</v>
      </c>
      <c r="O87" s="22" t="s">
        <v>302</v>
      </c>
      <c r="P87" s="53">
        <v>1</v>
      </c>
      <c r="Q87" s="4">
        <v>5</v>
      </c>
      <c r="R87" s="54">
        <v>1.2</v>
      </c>
      <c r="S87" s="47">
        <v>6</v>
      </c>
      <c r="T87" s="16">
        <v>1986</v>
      </c>
      <c r="U87" s="21" t="s">
        <v>351</v>
      </c>
      <c r="V87" s="20">
        <v>45215</v>
      </c>
      <c r="W87" s="19">
        <v>45215</v>
      </c>
      <c r="X87" s="7">
        <f t="shared" si="1"/>
        <v>47041</v>
      </c>
      <c r="Y87" s="33" t="s">
        <v>9</v>
      </c>
      <c r="Z87" s="89">
        <v>12643</v>
      </c>
      <c r="AA87" s="90" t="s">
        <v>2326</v>
      </c>
      <c r="AB87" s="91" t="s">
        <v>925</v>
      </c>
      <c r="AC87" s="92" t="s">
        <v>838</v>
      </c>
      <c r="AD87" s="92" t="s">
        <v>837</v>
      </c>
      <c r="AE87" s="93">
        <v>1987</v>
      </c>
      <c r="AF87" s="93" t="s">
        <v>927</v>
      </c>
      <c r="AG87" s="92" t="s">
        <v>1058</v>
      </c>
      <c r="AH87" s="94">
        <v>1</v>
      </c>
      <c r="AI87" s="95">
        <v>90</v>
      </c>
      <c r="AJ87" s="93" t="s">
        <v>956</v>
      </c>
      <c r="AU87" s="99" t="s">
        <v>2327</v>
      </c>
      <c r="AV87" s="100" t="s">
        <v>2328</v>
      </c>
      <c r="AX87" s="101">
        <v>43389</v>
      </c>
      <c r="AY87" s="101">
        <v>45214</v>
      </c>
      <c r="AZ87" s="100" t="s">
        <v>933</v>
      </c>
      <c r="BA87" s="91">
        <v>100</v>
      </c>
      <c r="BB87" s="91">
        <v>7</v>
      </c>
      <c r="BC87" s="102">
        <v>1</v>
      </c>
      <c r="BD87" s="103" t="s">
        <v>934</v>
      </c>
      <c r="BG87" s="91" t="s">
        <v>932</v>
      </c>
      <c r="BH87" s="101">
        <v>42736</v>
      </c>
      <c r="BI87" s="101">
        <v>44196</v>
      </c>
      <c r="BJ87" s="100" t="s">
        <v>933</v>
      </c>
      <c r="BK87" s="91">
        <v>100</v>
      </c>
      <c r="BL87" s="91">
        <v>100</v>
      </c>
      <c r="BM87" s="102">
        <v>15</v>
      </c>
      <c r="BN87" s="91" t="s">
        <v>934</v>
      </c>
      <c r="BQ87" s="100" t="s">
        <v>2329</v>
      </c>
      <c r="BR87" s="91" t="s">
        <v>948</v>
      </c>
      <c r="BS87" s="101">
        <v>43498</v>
      </c>
      <c r="BT87" s="91">
        <v>142401</v>
      </c>
      <c r="BU87" s="91" t="s">
        <v>961</v>
      </c>
      <c r="BV87" s="91">
        <v>544</v>
      </c>
      <c r="BW87" s="91">
        <v>3.18</v>
      </c>
      <c r="BX87" s="91" t="s">
        <v>950</v>
      </c>
      <c r="BY87" s="101">
        <v>40783</v>
      </c>
      <c r="BZ87" s="91">
        <v>154959</v>
      </c>
      <c r="CA87" s="91" t="s">
        <v>961</v>
      </c>
      <c r="CD87" s="91" t="s">
        <v>1169</v>
      </c>
      <c r="CE87" s="101">
        <v>43919</v>
      </c>
      <c r="CF87" s="104">
        <v>82855</v>
      </c>
      <c r="CG87" s="91" t="s">
        <v>972</v>
      </c>
      <c r="CH87" s="105">
        <v>32990</v>
      </c>
      <c r="CI87" s="106">
        <v>185139</v>
      </c>
      <c r="CJ87" s="106">
        <v>52928</v>
      </c>
      <c r="CK87" s="107" t="s">
        <v>2330</v>
      </c>
    </row>
    <row r="88" spans="1:89" x14ac:dyDescent="0.2">
      <c r="A88" s="129" t="s">
        <v>2400</v>
      </c>
      <c r="B88" s="129" t="s">
        <v>2410</v>
      </c>
      <c r="C88" s="129" t="s">
        <v>2399</v>
      </c>
      <c r="D88" s="129"/>
      <c r="E88" s="129" t="s">
        <v>2393</v>
      </c>
      <c r="F88" s="129"/>
      <c r="G88" s="129"/>
      <c r="H88" s="129"/>
      <c r="I88" s="129" t="s">
        <v>2398</v>
      </c>
      <c r="J88" s="129"/>
      <c r="K88" s="130">
        <v>43922</v>
      </c>
      <c r="L88" s="132">
        <v>1</v>
      </c>
      <c r="M88" s="16" t="s">
        <v>722</v>
      </c>
      <c r="N88" s="16" t="s">
        <v>723</v>
      </c>
      <c r="O88" s="22" t="s">
        <v>303</v>
      </c>
      <c r="P88" s="53">
        <v>2</v>
      </c>
      <c r="Q88" s="4">
        <v>5</v>
      </c>
      <c r="R88" s="54">
        <v>2.4</v>
      </c>
      <c r="S88" s="47">
        <v>6</v>
      </c>
      <c r="T88" s="16">
        <v>1985</v>
      </c>
      <c r="U88" s="21" t="s">
        <v>724</v>
      </c>
      <c r="V88" s="20">
        <v>44987</v>
      </c>
      <c r="W88" s="19">
        <v>44987</v>
      </c>
      <c r="X88" s="7">
        <f t="shared" si="1"/>
        <v>46813</v>
      </c>
      <c r="Y88" s="33" t="s">
        <v>9</v>
      </c>
      <c r="Z88" s="89">
        <v>12915</v>
      </c>
      <c r="AA88" s="90" t="s">
        <v>2331</v>
      </c>
      <c r="AB88" s="91" t="s">
        <v>925</v>
      </c>
      <c r="AC88" s="92" t="s">
        <v>2332</v>
      </c>
      <c r="AD88" s="92" t="s">
        <v>2333</v>
      </c>
      <c r="AE88" s="93">
        <v>1985</v>
      </c>
      <c r="AF88" s="93" t="s">
        <v>927</v>
      </c>
      <c r="AG88" s="92" t="s">
        <v>1136</v>
      </c>
      <c r="AH88" s="94">
        <v>1</v>
      </c>
      <c r="AI88" s="95">
        <v>111</v>
      </c>
      <c r="AJ88" s="93" t="s">
        <v>956</v>
      </c>
      <c r="AU88" s="99" t="s">
        <v>1100</v>
      </c>
      <c r="AV88" s="100" t="s">
        <v>2334</v>
      </c>
      <c r="AX88" s="101">
        <v>43161</v>
      </c>
      <c r="AY88" s="101">
        <v>44986</v>
      </c>
      <c r="AZ88" s="100" t="s">
        <v>933</v>
      </c>
      <c r="BA88" s="91">
        <v>100</v>
      </c>
      <c r="BB88" s="91">
        <v>7</v>
      </c>
      <c r="BC88" s="102">
        <v>4</v>
      </c>
      <c r="BD88" s="103" t="s">
        <v>934</v>
      </c>
      <c r="BH88" s="101">
        <v>43101</v>
      </c>
      <c r="BI88" s="101">
        <v>44561</v>
      </c>
      <c r="BJ88" s="100" t="s">
        <v>933</v>
      </c>
      <c r="BK88" s="91">
        <v>100</v>
      </c>
      <c r="BL88" s="91">
        <v>100</v>
      </c>
      <c r="BM88" s="102">
        <v>20</v>
      </c>
      <c r="BN88" s="91" t="s">
        <v>934</v>
      </c>
      <c r="BQ88" s="100" t="s">
        <v>1811</v>
      </c>
      <c r="BR88" s="91" t="s">
        <v>948</v>
      </c>
      <c r="BS88" s="101">
        <v>44037</v>
      </c>
      <c r="BT88" s="91">
        <v>213320</v>
      </c>
      <c r="BU88" s="91" t="s">
        <v>949</v>
      </c>
      <c r="BV88" s="91">
        <v>769</v>
      </c>
      <c r="BW88" s="91">
        <v>5.05</v>
      </c>
      <c r="BX88" s="91" t="s">
        <v>938</v>
      </c>
      <c r="BY88" s="101">
        <v>44055</v>
      </c>
      <c r="BZ88" s="91">
        <v>104715</v>
      </c>
      <c r="CA88" s="91" t="s">
        <v>972</v>
      </c>
      <c r="CB88" s="91">
        <v>69</v>
      </c>
      <c r="CC88" s="91">
        <v>0.89</v>
      </c>
      <c r="CD88" s="91" t="s">
        <v>940</v>
      </c>
      <c r="CE88" s="101">
        <v>44253</v>
      </c>
      <c r="CF88" s="104">
        <v>90038</v>
      </c>
      <c r="CG88" s="91" t="s">
        <v>972</v>
      </c>
      <c r="CH88" s="105">
        <v>31291</v>
      </c>
      <c r="CK88" s="107" t="s">
        <v>1675</v>
      </c>
    </row>
    <row r="89" spans="1:89" x14ac:dyDescent="0.2">
      <c r="A89" s="129"/>
      <c r="B89" s="129" t="s">
        <v>2424</v>
      </c>
      <c r="C89" s="129" t="s">
        <v>2399</v>
      </c>
      <c r="D89" s="129"/>
      <c r="E89" s="129"/>
      <c r="F89" s="129"/>
      <c r="G89" s="129"/>
      <c r="H89" s="129"/>
      <c r="I89" s="129" t="s">
        <v>2396</v>
      </c>
      <c r="J89" s="129"/>
      <c r="K89" s="130">
        <v>43922</v>
      </c>
      <c r="L89" s="132">
        <v>1</v>
      </c>
      <c r="M89" s="16" t="s">
        <v>835</v>
      </c>
      <c r="N89" s="16" t="s">
        <v>835</v>
      </c>
      <c r="O89" s="22" t="s">
        <v>302</v>
      </c>
      <c r="P89" s="53">
        <v>1</v>
      </c>
      <c r="Q89" s="4">
        <v>5</v>
      </c>
      <c r="R89" s="54">
        <v>1.2</v>
      </c>
      <c r="S89" s="47">
        <v>6</v>
      </c>
      <c r="T89" s="16">
        <v>1981</v>
      </c>
      <c r="U89" s="21" t="s">
        <v>836</v>
      </c>
      <c r="V89" s="20">
        <v>44966</v>
      </c>
      <c r="W89" s="19">
        <v>44966</v>
      </c>
      <c r="X89" s="7">
        <f t="shared" si="1"/>
        <v>46791</v>
      </c>
      <c r="Y89" s="33" t="s">
        <v>9</v>
      </c>
      <c r="Z89" s="89">
        <v>4890</v>
      </c>
      <c r="AA89" s="90" t="s">
        <v>2335</v>
      </c>
      <c r="AB89" s="91" t="s">
        <v>925</v>
      </c>
      <c r="AC89" s="92" t="s">
        <v>2336</v>
      </c>
      <c r="AD89" s="92" t="s">
        <v>2336</v>
      </c>
      <c r="AE89" s="93">
        <v>1980</v>
      </c>
      <c r="AF89" s="93" t="s">
        <v>927</v>
      </c>
      <c r="AG89" s="92" t="s">
        <v>1058</v>
      </c>
      <c r="AH89" s="94">
        <v>1</v>
      </c>
      <c r="AI89" s="95">
        <v>127</v>
      </c>
      <c r="AJ89" s="93" t="s">
        <v>956</v>
      </c>
      <c r="AU89" s="99" t="s">
        <v>2337</v>
      </c>
      <c r="AV89" s="100" t="s">
        <v>2338</v>
      </c>
      <c r="AX89" s="101">
        <v>43140</v>
      </c>
      <c r="AY89" s="101">
        <v>44965</v>
      </c>
      <c r="AZ89" s="100" t="s">
        <v>933</v>
      </c>
      <c r="BA89" s="91">
        <v>100</v>
      </c>
      <c r="BB89" s="91">
        <v>7</v>
      </c>
      <c r="BC89" s="102">
        <v>3</v>
      </c>
      <c r="BD89" s="103" t="s">
        <v>934</v>
      </c>
      <c r="BG89" s="91" t="s">
        <v>932</v>
      </c>
      <c r="BH89" s="101">
        <v>42736</v>
      </c>
      <c r="BI89" s="101">
        <v>44196</v>
      </c>
      <c r="BJ89" s="100" t="s">
        <v>933</v>
      </c>
      <c r="BK89" s="91">
        <v>100</v>
      </c>
      <c r="BL89" s="91">
        <v>100</v>
      </c>
      <c r="BM89" s="102">
        <v>24</v>
      </c>
      <c r="BN89" s="91" t="s">
        <v>934</v>
      </c>
      <c r="BQ89" s="100" t="s">
        <v>2339</v>
      </c>
      <c r="BR89" s="91" t="s">
        <v>948</v>
      </c>
      <c r="BS89" s="101">
        <v>43491</v>
      </c>
      <c r="BT89" s="91">
        <v>143021</v>
      </c>
      <c r="BU89" s="91" t="s">
        <v>961</v>
      </c>
      <c r="BV89" s="91">
        <v>479</v>
      </c>
      <c r="BW89" s="91">
        <v>3.17</v>
      </c>
      <c r="BX89" s="91" t="s">
        <v>938</v>
      </c>
      <c r="BY89" s="101">
        <v>44258</v>
      </c>
      <c r="BZ89" s="91">
        <v>270940</v>
      </c>
      <c r="CA89" s="91" t="s">
        <v>937</v>
      </c>
      <c r="CB89" s="91">
        <v>32</v>
      </c>
      <c r="CC89" s="91">
        <v>2.9</v>
      </c>
      <c r="CD89" s="91" t="s">
        <v>940</v>
      </c>
      <c r="CE89" s="101">
        <v>44141</v>
      </c>
      <c r="CF89" s="104">
        <v>63009</v>
      </c>
      <c r="CG89" s="91" t="s">
        <v>972</v>
      </c>
      <c r="CH89" s="105">
        <v>29465</v>
      </c>
      <c r="CK89" s="107" t="s">
        <v>2340</v>
      </c>
    </row>
    <row r="90" spans="1:89" x14ac:dyDescent="0.2">
      <c r="A90" s="129" t="s">
        <v>2400</v>
      </c>
      <c r="B90" s="129" t="s">
        <v>2394</v>
      </c>
      <c r="C90" s="129" t="s">
        <v>2392</v>
      </c>
      <c r="D90" s="129"/>
      <c r="E90" s="129"/>
      <c r="F90" s="129" t="s">
        <v>2393</v>
      </c>
      <c r="G90" s="129"/>
      <c r="H90" s="129"/>
      <c r="I90" s="129"/>
      <c r="J90" s="129"/>
      <c r="K90" s="130">
        <v>43922</v>
      </c>
      <c r="L90" s="132">
        <v>1</v>
      </c>
      <c r="M90" s="16" t="s">
        <v>731</v>
      </c>
      <c r="N90" s="16" t="s">
        <v>732</v>
      </c>
      <c r="O90" s="22" t="s">
        <v>303</v>
      </c>
      <c r="P90" s="53">
        <v>2</v>
      </c>
      <c r="Q90" s="4">
        <v>5</v>
      </c>
      <c r="R90" s="54">
        <v>2.4</v>
      </c>
      <c r="S90" s="47">
        <v>6</v>
      </c>
      <c r="T90" s="16">
        <v>1980</v>
      </c>
      <c r="U90" s="21" t="s">
        <v>733</v>
      </c>
      <c r="V90" s="20">
        <v>44994</v>
      </c>
      <c r="W90" s="19">
        <v>44994</v>
      </c>
      <c r="X90" s="7">
        <f t="shared" si="1"/>
        <v>46820</v>
      </c>
      <c r="Y90" s="33" t="s">
        <v>9</v>
      </c>
      <c r="Z90" s="89">
        <v>16360</v>
      </c>
      <c r="AA90" s="90" t="s">
        <v>2341</v>
      </c>
      <c r="AB90" s="91" t="s">
        <v>925</v>
      </c>
      <c r="AC90" s="92" t="s">
        <v>732</v>
      </c>
      <c r="AD90" s="92" t="s">
        <v>2342</v>
      </c>
      <c r="AE90" s="93">
        <v>1980</v>
      </c>
      <c r="AF90" s="93" t="s">
        <v>927</v>
      </c>
      <c r="AG90" s="92" t="s">
        <v>1031</v>
      </c>
      <c r="AH90" s="94">
        <v>1</v>
      </c>
      <c r="AI90" s="95">
        <v>115</v>
      </c>
      <c r="AJ90" s="93" t="s">
        <v>956</v>
      </c>
      <c r="AU90" s="99" t="s">
        <v>1089</v>
      </c>
      <c r="AV90" s="100" t="s">
        <v>2343</v>
      </c>
      <c r="AX90" s="101">
        <v>43168</v>
      </c>
      <c r="AY90" s="101">
        <v>44993</v>
      </c>
      <c r="AZ90" s="100" t="s">
        <v>933</v>
      </c>
      <c r="BA90" s="91">
        <v>100</v>
      </c>
      <c r="BB90" s="91">
        <v>7</v>
      </c>
      <c r="BC90" s="102">
        <v>5</v>
      </c>
      <c r="BD90" s="103" t="s">
        <v>934</v>
      </c>
      <c r="BH90" s="101">
        <v>43896</v>
      </c>
      <c r="BI90" s="101">
        <v>44377</v>
      </c>
      <c r="BJ90" s="100" t="s">
        <v>933</v>
      </c>
      <c r="BK90" s="91">
        <v>100</v>
      </c>
      <c r="BL90" s="91">
        <v>33</v>
      </c>
      <c r="BM90" s="102">
        <v>6</v>
      </c>
      <c r="BN90" s="91" t="s">
        <v>934</v>
      </c>
      <c r="BQ90" s="100" t="s">
        <v>2344</v>
      </c>
      <c r="BR90" s="91" t="s">
        <v>948</v>
      </c>
      <c r="BS90" s="101">
        <v>44260</v>
      </c>
      <c r="BT90" s="91">
        <v>212200</v>
      </c>
      <c r="BU90" s="91" t="s">
        <v>949</v>
      </c>
      <c r="BV90" s="91">
        <v>723</v>
      </c>
      <c r="BW90" s="91">
        <v>2.94</v>
      </c>
      <c r="BX90" s="91" t="s">
        <v>938</v>
      </c>
      <c r="BY90" s="101">
        <v>43984</v>
      </c>
      <c r="BZ90" s="91">
        <v>120616</v>
      </c>
      <c r="CA90" s="91" t="s">
        <v>939</v>
      </c>
      <c r="CB90" s="91">
        <v>136</v>
      </c>
      <c r="CC90" s="91">
        <v>0.88</v>
      </c>
      <c r="CD90" s="91" t="s">
        <v>940</v>
      </c>
      <c r="CE90" s="101">
        <v>44187</v>
      </c>
      <c r="CF90" s="104">
        <v>211458</v>
      </c>
      <c r="CG90" s="91" t="s">
        <v>949</v>
      </c>
      <c r="CH90" s="105">
        <v>29577</v>
      </c>
      <c r="CI90" s="106">
        <v>920275</v>
      </c>
      <c r="CJ90" s="106">
        <v>657528</v>
      </c>
      <c r="CK90" s="107" t="s">
        <v>965</v>
      </c>
    </row>
    <row r="91" spans="1:89" x14ac:dyDescent="0.2">
      <c r="A91" s="129"/>
      <c r="B91" s="129" t="s">
        <v>2424</v>
      </c>
      <c r="C91" s="129" t="s">
        <v>2399</v>
      </c>
      <c r="D91" s="129"/>
      <c r="E91" s="129"/>
      <c r="F91" s="129"/>
      <c r="G91" s="129"/>
      <c r="H91" s="129"/>
      <c r="I91" s="129" t="s">
        <v>2396</v>
      </c>
      <c r="J91" s="129"/>
      <c r="K91" s="130">
        <v>43922</v>
      </c>
      <c r="L91" s="132">
        <v>1</v>
      </c>
      <c r="M91" s="16" t="s">
        <v>833</v>
      </c>
      <c r="N91" s="16" t="s">
        <v>833</v>
      </c>
      <c r="O91" s="22" t="s">
        <v>302</v>
      </c>
      <c r="P91" s="53">
        <v>1</v>
      </c>
      <c r="Q91" s="4">
        <v>5</v>
      </c>
      <c r="R91" s="54">
        <v>1.2</v>
      </c>
      <c r="S91" s="47">
        <v>6</v>
      </c>
      <c r="T91" s="16">
        <v>1978</v>
      </c>
      <c r="U91" s="21" t="s">
        <v>834</v>
      </c>
      <c r="V91" s="20">
        <v>44989</v>
      </c>
      <c r="W91" s="19">
        <v>44989</v>
      </c>
      <c r="X91" s="7">
        <f t="shared" si="1"/>
        <v>46815</v>
      </c>
      <c r="Y91" s="33" t="s">
        <v>9</v>
      </c>
      <c r="Z91" s="89">
        <v>7735</v>
      </c>
      <c r="AA91" s="90" t="s">
        <v>2345</v>
      </c>
      <c r="AB91" s="91" t="s">
        <v>925</v>
      </c>
      <c r="AC91" s="92" t="s">
        <v>2346</v>
      </c>
      <c r="AD91" s="92" t="s">
        <v>2346</v>
      </c>
      <c r="AE91" s="93">
        <v>1978</v>
      </c>
      <c r="AF91" s="93" t="s">
        <v>927</v>
      </c>
      <c r="AG91" s="92" t="s">
        <v>1058</v>
      </c>
      <c r="AH91" s="94">
        <v>1</v>
      </c>
      <c r="AI91" s="95">
        <v>143</v>
      </c>
      <c r="AJ91" s="93" t="s">
        <v>956</v>
      </c>
      <c r="AU91" s="99" t="s">
        <v>1100</v>
      </c>
      <c r="AV91" s="100" t="s">
        <v>2347</v>
      </c>
      <c r="AX91" s="101">
        <v>43163</v>
      </c>
      <c r="AY91" s="101">
        <v>44988</v>
      </c>
      <c r="AZ91" s="100" t="s">
        <v>933</v>
      </c>
      <c r="BA91" s="91">
        <v>100</v>
      </c>
      <c r="BB91" s="91">
        <v>7</v>
      </c>
      <c r="BC91" s="102">
        <v>3</v>
      </c>
      <c r="BD91" s="103" t="s">
        <v>934</v>
      </c>
      <c r="BG91" s="91" t="s">
        <v>932</v>
      </c>
      <c r="BH91" s="101">
        <v>42736</v>
      </c>
      <c r="BI91" s="101">
        <v>44196</v>
      </c>
      <c r="BJ91" s="100" t="s">
        <v>933</v>
      </c>
      <c r="BK91" s="91">
        <v>100</v>
      </c>
      <c r="BL91" s="91">
        <v>100</v>
      </c>
      <c r="BM91" s="102">
        <v>24</v>
      </c>
      <c r="BN91" s="91" t="s">
        <v>934</v>
      </c>
      <c r="BQ91" s="100" t="s">
        <v>2339</v>
      </c>
      <c r="BR91" s="91" t="s">
        <v>948</v>
      </c>
      <c r="BS91" s="101">
        <v>43484</v>
      </c>
      <c r="BT91" s="91">
        <v>142718</v>
      </c>
      <c r="BU91" s="91" t="s">
        <v>961</v>
      </c>
      <c r="BV91" s="91">
        <v>481</v>
      </c>
      <c r="BW91" s="91">
        <v>3.19</v>
      </c>
      <c r="BX91" s="91" t="s">
        <v>938</v>
      </c>
      <c r="BY91" s="101">
        <v>44141</v>
      </c>
      <c r="BZ91" s="91">
        <v>261242</v>
      </c>
      <c r="CA91" s="91" t="s">
        <v>937</v>
      </c>
      <c r="CB91" s="91">
        <v>37</v>
      </c>
      <c r="CC91" s="91">
        <v>2.0499999999999998</v>
      </c>
      <c r="CD91" s="91" t="s">
        <v>940</v>
      </c>
      <c r="CE91" s="101">
        <v>44175</v>
      </c>
      <c r="CF91" s="104">
        <v>280632</v>
      </c>
      <c r="CG91" s="91" t="s">
        <v>937</v>
      </c>
      <c r="CH91" s="105">
        <v>29099</v>
      </c>
      <c r="CK91" s="107" t="s">
        <v>1675</v>
      </c>
    </row>
    <row r="92" spans="1:89" x14ac:dyDescent="0.2">
      <c r="A92" s="129"/>
      <c r="B92" s="129"/>
      <c r="C92" s="129" t="s">
        <v>2402</v>
      </c>
      <c r="D92" s="129"/>
      <c r="E92" s="129"/>
      <c r="F92" s="129" t="s">
        <v>2393</v>
      </c>
      <c r="G92" s="129"/>
      <c r="H92" s="129"/>
      <c r="I92" s="129"/>
      <c r="J92" s="129"/>
      <c r="K92" s="130">
        <v>43922</v>
      </c>
      <c r="L92" s="132">
        <v>1</v>
      </c>
      <c r="M92" s="16" t="s">
        <v>821</v>
      </c>
      <c r="N92" s="16" t="s">
        <v>822</v>
      </c>
      <c r="O92" s="22" t="s">
        <v>302</v>
      </c>
      <c r="P92" s="53">
        <v>1</v>
      </c>
      <c r="Q92" s="4">
        <v>5</v>
      </c>
      <c r="R92" s="54">
        <v>1.2</v>
      </c>
      <c r="S92" s="47">
        <v>6</v>
      </c>
      <c r="T92" s="16">
        <v>1976</v>
      </c>
      <c r="U92" s="21" t="s">
        <v>54</v>
      </c>
      <c r="V92" s="20">
        <v>44966</v>
      </c>
      <c r="W92" s="19">
        <v>44966</v>
      </c>
      <c r="X92" s="7">
        <f t="shared" si="1"/>
        <v>46791</v>
      </c>
      <c r="Y92" s="33" t="s">
        <v>9</v>
      </c>
      <c r="Z92" s="89">
        <v>7377</v>
      </c>
      <c r="AA92" s="90" t="s">
        <v>2348</v>
      </c>
      <c r="AB92" s="91" t="s">
        <v>925</v>
      </c>
      <c r="AC92" s="92" t="s">
        <v>2349</v>
      </c>
      <c r="AD92" s="92" t="s">
        <v>2350</v>
      </c>
      <c r="AE92" s="93">
        <v>1976</v>
      </c>
      <c r="AF92" s="93" t="s">
        <v>927</v>
      </c>
      <c r="AG92" s="92" t="s">
        <v>1000</v>
      </c>
      <c r="AH92" s="94">
        <v>1</v>
      </c>
      <c r="AI92" s="95">
        <v>130</v>
      </c>
      <c r="AJ92" s="93" t="s">
        <v>956</v>
      </c>
      <c r="AU92" s="99" t="s">
        <v>1022</v>
      </c>
      <c r="AV92" s="100" t="s">
        <v>2351</v>
      </c>
      <c r="AX92" s="101">
        <v>43140</v>
      </c>
      <c r="AY92" s="101">
        <v>44965</v>
      </c>
      <c r="AZ92" s="100" t="s">
        <v>933</v>
      </c>
      <c r="BA92" s="91">
        <v>100</v>
      </c>
      <c r="BB92" s="91">
        <v>7</v>
      </c>
      <c r="BC92" s="102">
        <v>2</v>
      </c>
      <c r="BD92" s="103" t="s">
        <v>934</v>
      </c>
      <c r="BQ92" s="100" t="s">
        <v>935</v>
      </c>
      <c r="BR92" s="91" t="s">
        <v>936</v>
      </c>
      <c r="BS92" s="101">
        <v>43117</v>
      </c>
      <c r="BT92" s="91">
        <v>232507</v>
      </c>
      <c r="BU92" s="91" t="s">
        <v>951</v>
      </c>
      <c r="BV92" s="91">
        <v>409</v>
      </c>
      <c r="BW92" s="91">
        <v>4.58</v>
      </c>
      <c r="BX92" s="91" t="s">
        <v>938</v>
      </c>
      <c r="BY92" s="101">
        <v>44178</v>
      </c>
      <c r="BZ92" s="91">
        <v>114643</v>
      </c>
      <c r="CA92" s="91" t="s">
        <v>939</v>
      </c>
      <c r="CB92" s="91">
        <v>192</v>
      </c>
      <c r="CC92" s="91">
        <v>1.17</v>
      </c>
      <c r="CH92" s="105">
        <v>28369</v>
      </c>
      <c r="CK92" s="107" t="s">
        <v>1675</v>
      </c>
    </row>
    <row r="93" spans="1:89" x14ac:dyDescent="0.2">
      <c r="A93" s="129"/>
      <c r="B93" s="129"/>
      <c r="C93" s="129" t="s">
        <v>2396</v>
      </c>
      <c r="D93" s="129"/>
      <c r="E93" s="129"/>
      <c r="F93" s="129" t="s">
        <v>2393</v>
      </c>
      <c r="G93" s="129"/>
      <c r="H93" s="129"/>
      <c r="I93" s="129"/>
      <c r="J93" s="129"/>
      <c r="K93" s="130">
        <v>43922</v>
      </c>
      <c r="L93" s="132">
        <v>1</v>
      </c>
      <c r="M93" s="16" t="s">
        <v>745</v>
      </c>
      <c r="N93" s="16" t="s">
        <v>746</v>
      </c>
      <c r="O93" s="22" t="s">
        <v>302</v>
      </c>
      <c r="P93" s="53">
        <v>1</v>
      </c>
      <c r="Q93" s="4">
        <v>5</v>
      </c>
      <c r="R93" s="54">
        <v>1.2</v>
      </c>
      <c r="S93" s="47">
        <v>6</v>
      </c>
      <c r="T93" s="16">
        <v>1965</v>
      </c>
      <c r="U93" s="21" t="s">
        <v>128</v>
      </c>
      <c r="V93" s="20">
        <v>44986</v>
      </c>
      <c r="W93" s="19">
        <v>44986</v>
      </c>
      <c r="X93" s="7">
        <f t="shared" si="1"/>
        <v>46812</v>
      </c>
      <c r="Y93" s="33" t="s">
        <v>9</v>
      </c>
      <c r="Z93" s="89">
        <v>7391</v>
      </c>
      <c r="AA93" s="90" t="s">
        <v>2352</v>
      </c>
      <c r="AB93" s="91" t="s">
        <v>925</v>
      </c>
      <c r="AC93" s="92" t="s">
        <v>2353</v>
      </c>
      <c r="AD93" s="92" t="s">
        <v>2354</v>
      </c>
      <c r="AE93" s="93">
        <v>1965</v>
      </c>
      <c r="AF93" s="93" t="s">
        <v>927</v>
      </c>
      <c r="AG93" s="92" t="s">
        <v>1143</v>
      </c>
      <c r="AH93" s="94">
        <v>1</v>
      </c>
      <c r="AI93" s="95">
        <v>163</v>
      </c>
      <c r="AJ93" s="93" t="s">
        <v>956</v>
      </c>
      <c r="AU93" s="99" t="s">
        <v>2355</v>
      </c>
      <c r="AV93" s="100" t="s">
        <v>2356</v>
      </c>
      <c r="AX93" s="101">
        <v>43160</v>
      </c>
      <c r="AY93" s="101">
        <v>44985</v>
      </c>
      <c r="AZ93" s="100" t="s">
        <v>933</v>
      </c>
      <c r="BA93" s="91">
        <v>100</v>
      </c>
      <c r="BB93" s="91">
        <v>7</v>
      </c>
      <c r="BC93" s="102">
        <v>4</v>
      </c>
      <c r="BD93" s="103" t="s">
        <v>934</v>
      </c>
      <c r="BQ93" s="100" t="s">
        <v>970</v>
      </c>
      <c r="BR93" s="91" t="s">
        <v>936</v>
      </c>
      <c r="BS93" s="101">
        <v>44169</v>
      </c>
      <c r="BT93" s="91">
        <v>153734</v>
      </c>
      <c r="BU93" s="91" t="s">
        <v>961</v>
      </c>
      <c r="BV93" s="91">
        <v>592</v>
      </c>
      <c r="BW93" s="91">
        <v>4.1500000000000004</v>
      </c>
      <c r="BX93" s="91" t="s">
        <v>938</v>
      </c>
      <c r="BY93" s="101">
        <v>43859</v>
      </c>
      <c r="BZ93" s="91">
        <v>232058</v>
      </c>
      <c r="CA93" s="91" t="s">
        <v>951</v>
      </c>
      <c r="CB93" s="91">
        <v>140</v>
      </c>
      <c r="CC93" s="91">
        <v>1.67</v>
      </c>
      <c r="CH93" s="105">
        <v>24351</v>
      </c>
      <c r="CK93" s="107" t="s">
        <v>965</v>
      </c>
    </row>
    <row r="94" spans="1:89" x14ac:dyDescent="0.2">
      <c r="A94" s="129"/>
      <c r="B94" s="129"/>
      <c r="C94" s="129" t="s">
        <v>2399</v>
      </c>
      <c r="D94" s="129"/>
      <c r="E94" s="129"/>
      <c r="F94" s="129" t="s">
        <v>2395</v>
      </c>
      <c r="G94" s="129"/>
      <c r="H94" s="129"/>
      <c r="I94" s="129"/>
      <c r="J94" s="129"/>
      <c r="K94" s="130">
        <v>43922</v>
      </c>
      <c r="L94" s="132">
        <v>1</v>
      </c>
      <c r="M94" s="16" t="s">
        <v>786</v>
      </c>
      <c r="N94" s="16" t="s">
        <v>787</v>
      </c>
      <c r="O94" s="22" t="s">
        <v>302</v>
      </c>
      <c r="P94" s="53">
        <v>1</v>
      </c>
      <c r="Q94" s="4">
        <v>5</v>
      </c>
      <c r="R94" s="54">
        <v>1.2</v>
      </c>
      <c r="S94" s="47">
        <v>6</v>
      </c>
      <c r="T94" s="16">
        <v>1962</v>
      </c>
      <c r="U94" s="21" t="s">
        <v>428</v>
      </c>
      <c r="V94" s="20">
        <v>44928</v>
      </c>
      <c r="W94" s="19">
        <v>44928</v>
      </c>
      <c r="X94" s="7">
        <f t="shared" si="1"/>
        <v>46753</v>
      </c>
      <c r="Y94" s="33" t="s">
        <v>9</v>
      </c>
      <c r="Z94" s="89">
        <v>25774</v>
      </c>
      <c r="AA94" s="90" t="s">
        <v>2357</v>
      </c>
      <c r="AB94" s="91" t="s">
        <v>925</v>
      </c>
      <c r="AC94" s="92" t="s">
        <v>2358</v>
      </c>
      <c r="AD94" s="92" t="s">
        <v>2359</v>
      </c>
      <c r="AE94" s="93">
        <v>1962</v>
      </c>
      <c r="AF94" s="93" t="s">
        <v>927</v>
      </c>
      <c r="AG94" s="92" t="s">
        <v>1000</v>
      </c>
      <c r="AH94" s="94">
        <v>1</v>
      </c>
      <c r="AI94" s="95">
        <v>155</v>
      </c>
      <c r="AJ94" s="93" t="s">
        <v>956</v>
      </c>
      <c r="AU94" s="99" t="s">
        <v>1927</v>
      </c>
      <c r="AV94" s="100" t="s">
        <v>2360</v>
      </c>
      <c r="AX94" s="101">
        <v>43102</v>
      </c>
      <c r="AY94" s="101">
        <v>44927</v>
      </c>
      <c r="AZ94" s="100" t="s">
        <v>933</v>
      </c>
      <c r="BA94" s="91">
        <v>100</v>
      </c>
      <c r="BB94" s="91">
        <v>7</v>
      </c>
      <c r="BC94" s="102">
        <v>4</v>
      </c>
      <c r="BD94" s="103" t="s">
        <v>934</v>
      </c>
      <c r="BQ94" s="100" t="s">
        <v>1003</v>
      </c>
      <c r="BR94" s="91" t="s">
        <v>936</v>
      </c>
      <c r="BS94" s="101">
        <v>43934</v>
      </c>
      <c r="BT94" s="91">
        <v>160517</v>
      </c>
      <c r="BU94" s="91" t="s">
        <v>961</v>
      </c>
      <c r="BV94" s="91">
        <v>534</v>
      </c>
      <c r="BW94" s="91">
        <v>2.97</v>
      </c>
      <c r="BX94" s="91" t="s">
        <v>938</v>
      </c>
      <c r="BY94" s="101">
        <v>44102</v>
      </c>
      <c r="BZ94" s="91">
        <v>260332</v>
      </c>
      <c r="CA94" s="91" t="s">
        <v>937</v>
      </c>
      <c r="CB94" s="91">
        <v>31</v>
      </c>
      <c r="CC94" s="91">
        <v>2.0499999999999998</v>
      </c>
      <c r="CD94" s="91" t="s">
        <v>971</v>
      </c>
      <c r="CE94" s="101">
        <v>41048</v>
      </c>
      <c r="CF94" s="104">
        <v>120051</v>
      </c>
      <c r="CG94" s="91" t="s">
        <v>939</v>
      </c>
      <c r="CH94" s="105">
        <v>23621</v>
      </c>
      <c r="CK94" s="107" t="s">
        <v>980</v>
      </c>
    </row>
    <row r="95" spans="1:89" x14ac:dyDescent="0.2">
      <c r="A95" s="129" t="s">
        <v>2418</v>
      </c>
      <c r="B95" s="129"/>
      <c r="C95" s="129" t="s">
        <v>2399</v>
      </c>
      <c r="D95" s="129"/>
      <c r="E95" s="129"/>
      <c r="F95" s="129" t="s">
        <v>2395</v>
      </c>
      <c r="G95" s="129"/>
      <c r="H95" s="129"/>
      <c r="I95" s="129"/>
      <c r="J95" s="129"/>
      <c r="K95" s="130">
        <v>43922</v>
      </c>
      <c r="L95" s="132">
        <v>1</v>
      </c>
      <c r="M95" s="16" t="s">
        <v>747</v>
      </c>
      <c r="N95" s="16" t="s">
        <v>748</v>
      </c>
      <c r="O95" s="22" t="s">
        <v>302</v>
      </c>
      <c r="P95" s="53">
        <v>1</v>
      </c>
      <c r="Q95" s="4">
        <v>5</v>
      </c>
      <c r="R95" s="54">
        <v>1.2</v>
      </c>
      <c r="S95" s="47">
        <v>6</v>
      </c>
      <c r="T95" s="16">
        <v>1959</v>
      </c>
      <c r="U95" s="21" t="s">
        <v>749</v>
      </c>
      <c r="V95" s="20">
        <v>44928</v>
      </c>
      <c r="W95" s="19">
        <v>44928</v>
      </c>
      <c r="X95" s="7">
        <f t="shared" si="1"/>
        <v>46753</v>
      </c>
      <c r="Y95" s="33" t="s">
        <v>9</v>
      </c>
      <c r="Z95" s="89">
        <v>20252</v>
      </c>
      <c r="AA95" s="90" t="s">
        <v>2361</v>
      </c>
      <c r="AB95" s="91" t="s">
        <v>925</v>
      </c>
      <c r="AC95" s="92" t="s">
        <v>2362</v>
      </c>
      <c r="AD95" s="92" t="s">
        <v>2362</v>
      </c>
      <c r="AE95" s="93">
        <v>1959</v>
      </c>
      <c r="AF95" s="93" t="s">
        <v>927</v>
      </c>
      <c r="AG95" s="92" t="s">
        <v>1136</v>
      </c>
      <c r="AH95" s="94">
        <v>1</v>
      </c>
      <c r="AI95" s="95">
        <v>212</v>
      </c>
      <c r="AJ95" s="93" t="s">
        <v>1245</v>
      </c>
      <c r="AU95" s="99" t="s">
        <v>2363</v>
      </c>
      <c r="AV95" s="100" t="s">
        <v>2364</v>
      </c>
      <c r="AX95" s="101">
        <v>43102</v>
      </c>
      <c r="AY95" s="101">
        <v>44927</v>
      </c>
      <c r="AZ95" s="100" t="s">
        <v>933</v>
      </c>
      <c r="BA95" s="91">
        <v>100</v>
      </c>
      <c r="BB95" s="91">
        <v>7</v>
      </c>
      <c r="BC95" s="102">
        <v>3</v>
      </c>
      <c r="BD95" s="103" t="s">
        <v>934</v>
      </c>
      <c r="BQ95" s="100" t="s">
        <v>1003</v>
      </c>
      <c r="BR95" s="91" t="s">
        <v>936</v>
      </c>
      <c r="BS95" s="101">
        <v>43933</v>
      </c>
      <c r="BT95" s="91">
        <v>145423</v>
      </c>
      <c r="BU95" s="91" t="s">
        <v>961</v>
      </c>
      <c r="BV95" s="91">
        <v>1162</v>
      </c>
      <c r="BW95" s="91">
        <v>6.32</v>
      </c>
      <c r="BX95" s="91" t="s">
        <v>938</v>
      </c>
      <c r="BY95" s="101">
        <v>44163</v>
      </c>
      <c r="BZ95" s="91">
        <v>150718</v>
      </c>
      <c r="CA95" s="91" t="s">
        <v>961</v>
      </c>
      <c r="CB95" s="91">
        <v>462</v>
      </c>
      <c r="CC95" s="91">
        <v>2.59</v>
      </c>
      <c r="CD95" s="91" t="s">
        <v>971</v>
      </c>
      <c r="CE95" s="101">
        <v>42643</v>
      </c>
      <c r="CF95" s="104">
        <v>165328</v>
      </c>
      <c r="CG95" s="91" t="s">
        <v>963</v>
      </c>
      <c r="CH95" s="105">
        <v>22525</v>
      </c>
      <c r="CK95" s="107" t="s">
        <v>980</v>
      </c>
    </row>
    <row r="96" spans="1:89" x14ac:dyDescent="0.2">
      <c r="A96" s="129"/>
      <c r="B96" s="129"/>
      <c r="C96" s="129" t="s">
        <v>2399</v>
      </c>
      <c r="D96" s="129" t="s">
        <v>2395</v>
      </c>
      <c r="E96" s="129"/>
      <c r="F96" s="129" t="s">
        <v>2398</v>
      </c>
      <c r="G96" s="129"/>
      <c r="H96" s="129"/>
      <c r="I96" s="129"/>
      <c r="J96" s="129"/>
      <c r="K96" s="130">
        <v>43922</v>
      </c>
      <c r="L96" s="132">
        <v>1</v>
      </c>
      <c r="M96" s="16" t="s">
        <v>827</v>
      </c>
      <c r="N96" s="16" t="s">
        <v>828</v>
      </c>
      <c r="O96" s="22" t="s">
        <v>302</v>
      </c>
      <c r="P96" s="53">
        <v>1</v>
      </c>
      <c r="Q96" s="4">
        <v>5</v>
      </c>
      <c r="R96" s="54">
        <v>1.2</v>
      </c>
      <c r="S96" s="47">
        <v>6</v>
      </c>
      <c r="T96" s="16">
        <v>1959</v>
      </c>
      <c r="U96" s="21" t="s">
        <v>829</v>
      </c>
      <c r="V96" s="20">
        <v>45021</v>
      </c>
      <c r="W96" s="19">
        <v>45021</v>
      </c>
      <c r="X96" s="7">
        <f t="shared" si="1"/>
        <v>46847</v>
      </c>
      <c r="Y96" s="33" t="s">
        <v>9</v>
      </c>
      <c r="Z96" s="89">
        <v>4948</v>
      </c>
      <c r="AA96" s="90" t="s">
        <v>2365</v>
      </c>
      <c r="AB96" s="91" t="s">
        <v>925</v>
      </c>
      <c r="AC96" s="92" t="s">
        <v>2366</v>
      </c>
      <c r="AD96" s="92" t="s">
        <v>827</v>
      </c>
      <c r="AE96" s="93">
        <v>1959</v>
      </c>
      <c r="AF96" s="93" t="s">
        <v>927</v>
      </c>
      <c r="AG96" s="92" t="s">
        <v>1000</v>
      </c>
      <c r="AH96" s="94">
        <v>1</v>
      </c>
      <c r="AI96" s="95">
        <v>141</v>
      </c>
      <c r="AJ96" s="93" t="s">
        <v>956</v>
      </c>
      <c r="AU96" s="99" t="s">
        <v>2367</v>
      </c>
      <c r="AV96" s="100" t="s">
        <v>2368</v>
      </c>
      <c r="AX96" s="101">
        <v>43195</v>
      </c>
      <c r="AY96" s="101">
        <v>45020</v>
      </c>
      <c r="AZ96" s="100" t="s">
        <v>933</v>
      </c>
      <c r="BA96" s="91">
        <v>100</v>
      </c>
      <c r="BB96" s="91">
        <v>7</v>
      </c>
      <c r="BC96" s="102">
        <v>4</v>
      </c>
      <c r="BD96" s="103" t="s">
        <v>934</v>
      </c>
      <c r="BQ96" s="100" t="s">
        <v>1003</v>
      </c>
      <c r="BR96" s="91" t="s">
        <v>936</v>
      </c>
      <c r="BS96" s="101">
        <v>43973</v>
      </c>
      <c r="BT96" s="91">
        <v>161219</v>
      </c>
      <c r="BU96" s="91" t="s">
        <v>961</v>
      </c>
      <c r="BV96" s="91">
        <v>453</v>
      </c>
      <c r="BW96" s="91">
        <v>4.1900000000000004</v>
      </c>
      <c r="BX96" s="91" t="s">
        <v>938</v>
      </c>
      <c r="BY96" s="101">
        <v>44138</v>
      </c>
      <c r="BZ96" s="91">
        <v>235337</v>
      </c>
      <c r="CA96" s="91" t="s">
        <v>937</v>
      </c>
      <c r="CB96" s="91">
        <v>99</v>
      </c>
      <c r="CC96" s="91">
        <v>1.54</v>
      </c>
      <c r="CD96" s="91" t="s">
        <v>971</v>
      </c>
      <c r="CE96" s="101">
        <v>41010</v>
      </c>
      <c r="CF96" s="104">
        <v>271016</v>
      </c>
      <c r="CG96" s="91" t="s">
        <v>937</v>
      </c>
      <c r="CH96" s="105">
        <v>21794</v>
      </c>
      <c r="CK96" s="107" t="s">
        <v>965</v>
      </c>
    </row>
    <row r="97" spans="1:89" x14ac:dyDescent="0.2">
      <c r="A97" s="129"/>
      <c r="B97" s="129"/>
      <c r="C97" s="129" t="s">
        <v>2399</v>
      </c>
      <c r="D97" s="129" t="s">
        <v>1311</v>
      </c>
      <c r="E97" s="129"/>
      <c r="F97" s="129" t="s">
        <v>2396</v>
      </c>
      <c r="G97" s="129"/>
      <c r="H97" s="129"/>
      <c r="I97" s="129"/>
      <c r="J97" s="129"/>
      <c r="K97" s="130">
        <v>43922</v>
      </c>
      <c r="L97" s="132">
        <v>1</v>
      </c>
      <c r="M97" s="16" t="s">
        <v>803</v>
      </c>
      <c r="N97" s="16" t="s">
        <v>804</v>
      </c>
      <c r="O97" s="22" t="s">
        <v>302</v>
      </c>
      <c r="P97" s="53">
        <v>1</v>
      </c>
      <c r="Q97" s="4">
        <v>5</v>
      </c>
      <c r="R97" s="54">
        <v>1.2</v>
      </c>
      <c r="S97" s="47">
        <v>6</v>
      </c>
      <c r="T97" s="16">
        <v>1952</v>
      </c>
      <c r="U97" s="21" t="s">
        <v>805</v>
      </c>
      <c r="V97" s="20">
        <v>45018</v>
      </c>
      <c r="W97" s="19">
        <v>45018</v>
      </c>
      <c r="X97" s="7">
        <f t="shared" si="1"/>
        <v>46844</v>
      </c>
      <c r="Y97" s="33" t="s">
        <v>9</v>
      </c>
      <c r="Z97" s="89">
        <v>7508</v>
      </c>
      <c r="AA97" s="90" t="s">
        <v>2369</v>
      </c>
      <c r="AB97" s="91" t="s">
        <v>925</v>
      </c>
      <c r="AC97" s="92" t="s">
        <v>804</v>
      </c>
      <c r="AD97" s="92" t="s">
        <v>2370</v>
      </c>
      <c r="AE97" s="93">
        <v>1952</v>
      </c>
      <c r="AF97" s="93" t="s">
        <v>927</v>
      </c>
      <c r="AG97" s="92" t="s">
        <v>2371</v>
      </c>
      <c r="AH97" s="94">
        <v>1</v>
      </c>
      <c r="AI97" s="95">
        <v>102</v>
      </c>
      <c r="AJ97" s="93" t="s">
        <v>956</v>
      </c>
      <c r="AU97" s="99" t="s">
        <v>2372</v>
      </c>
      <c r="AV97" s="100" t="s">
        <v>2373</v>
      </c>
      <c r="AX97" s="101">
        <v>43192</v>
      </c>
      <c r="AY97" s="101">
        <v>45017</v>
      </c>
      <c r="AZ97" s="100" t="s">
        <v>933</v>
      </c>
      <c r="BA97" s="91">
        <v>100</v>
      </c>
      <c r="BB97" s="91">
        <v>7</v>
      </c>
      <c r="BC97" s="102">
        <v>2</v>
      </c>
      <c r="BD97" s="103" t="s">
        <v>934</v>
      </c>
      <c r="BQ97" s="100" t="s">
        <v>2374</v>
      </c>
      <c r="BR97" s="91" t="s">
        <v>936</v>
      </c>
      <c r="BS97" s="101">
        <v>44279</v>
      </c>
      <c r="BT97" s="91">
        <v>163953</v>
      </c>
      <c r="BU97" s="91" t="s">
        <v>961</v>
      </c>
      <c r="BV97" s="91">
        <v>477</v>
      </c>
      <c r="BW97" s="91">
        <v>3.71</v>
      </c>
      <c r="CH97" s="105">
        <v>19603</v>
      </c>
      <c r="CK97" s="107" t="s">
        <v>965</v>
      </c>
    </row>
    <row r="98" spans="1:89" s="41" customFormat="1" x14ac:dyDescent="0.2">
      <c r="A98" s="129" t="s">
        <v>2394</v>
      </c>
      <c r="B98" s="129" t="s">
        <v>2393</v>
      </c>
      <c r="C98" s="129"/>
      <c r="D98" s="129"/>
      <c r="E98" s="129" t="s">
        <v>2395</v>
      </c>
      <c r="F98" s="129"/>
      <c r="G98" s="129"/>
      <c r="H98" s="129"/>
      <c r="I98" s="129" t="s">
        <v>2394</v>
      </c>
      <c r="J98" s="129"/>
      <c r="K98" s="130">
        <v>43922</v>
      </c>
      <c r="L98" s="133">
        <v>1</v>
      </c>
      <c r="M98" s="16" t="s">
        <v>848</v>
      </c>
      <c r="N98" s="16" t="s">
        <v>849</v>
      </c>
      <c r="O98" s="22" t="s">
        <v>304</v>
      </c>
      <c r="P98" s="53">
        <v>3</v>
      </c>
      <c r="Q98" s="4">
        <v>5</v>
      </c>
      <c r="R98" s="54">
        <v>3.6</v>
      </c>
      <c r="S98" s="47">
        <v>6</v>
      </c>
      <c r="T98" s="16">
        <v>2011</v>
      </c>
      <c r="U98" s="21" t="s">
        <v>174</v>
      </c>
      <c r="V98" s="20">
        <v>45200</v>
      </c>
      <c r="W98" s="19">
        <v>45200</v>
      </c>
      <c r="X98" s="7">
        <f t="shared" si="1"/>
        <v>47026</v>
      </c>
      <c r="Y98" s="33" t="s">
        <v>9</v>
      </c>
      <c r="Z98" s="89">
        <v>3036776</v>
      </c>
      <c r="AA98" s="90" t="s">
        <v>2375</v>
      </c>
      <c r="AB98" s="91" t="s">
        <v>925</v>
      </c>
      <c r="AC98" s="92" t="s">
        <v>2376</v>
      </c>
      <c r="AD98" s="92" t="s">
        <v>2377</v>
      </c>
      <c r="AE98" s="93">
        <v>2011</v>
      </c>
      <c r="AF98" s="93" t="s">
        <v>927</v>
      </c>
      <c r="AG98" s="92" t="s">
        <v>955</v>
      </c>
      <c r="AH98" s="94">
        <v>1</v>
      </c>
      <c r="AI98" s="95">
        <v>102</v>
      </c>
      <c r="AJ98" s="93" t="s">
        <v>303</v>
      </c>
      <c r="AK98" s="93"/>
      <c r="AL98" s="93"/>
      <c r="AM98" s="93"/>
      <c r="AN98" s="93"/>
      <c r="AO98" s="96"/>
      <c r="AP98" s="97"/>
      <c r="AQ98" s="98"/>
      <c r="AR98" s="98"/>
      <c r="AS98" s="98"/>
      <c r="AT98" s="96"/>
      <c r="AU98" s="99" t="s">
        <v>2007</v>
      </c>
      <c r="AV98" s="100" t="s">
        <v>2378</v>
      </c>
      <c r="AW98" s="91"/>
      <c r="AX98" s="101">
        <v>43374</v>
      </c>
      <c r="AY98" s="101">
        <v>45199</v>
      </c>
      <c r="AZ98" s="100" t="s">
        <v>933</v>
      </c>
      <c r="BA98" s="91">
        <v>100</v>
      </c>
      <c r="BB98" s="91">
        <v>7</v>
      </c>
      <c r="BC98" s="102">
        <v>3</v>
      </c>
      <c r="BD98" s="103" t="s">
        <v>934</v>
      </c>
      <c r="BE98" s="101"/>
      <c r="BF98" s="101"/>
      <c r="BG98" s="91"/>
      <c r="BH98" s="101">
        <v>43336</v>
      </c>
      <c r="BI98" s="101">
        <v>44796</v>
      </c>
      <c r="BJ98" s="100" t="s">
        <v>933</v>
      </c>
      <c r="BK98" s="91">
        <v>100</v>
      </c>
      <c r="BL98" s="91">
        <v>100</v>
      </c>
      <c r="BM98" s="102">
        <v>18</v>
      </c>
      <c r="BN98" s="91" t="s">
        <v>934</v>
      </c>
      <c r="BO98" s="101"/>
      <c r="BP98" s="101"/>
      <c r="BQ98" s="100" t="s">
        <v>2009</v>
      </c>
      <c r="BR98" s="91" t="s">
        <v>948</v>
      </c>
      <c r="BS98" s="101">
        <v>43996</v>
      </c>
      <c r="BT98" s="91">
        <v>213350</v>
      </c>
      <c r="BU98" s="91" t="s">
        <v>949</v>
      </c>
      <c r="BV98" s="91">
        <v>1283</v>
      </c>
      <c r="BW98" s="91">
        <v>5.93</v>
      </c>
      <c r="BX98" s="91" t="s">
        <v>934</v>
      </c>
      <c r="BY98" s="101">
        <v>44185</v>
      </c>
      <c r="BZ98" s="91">
        <v>231519</v>
      </c>
      <c r="CA98" s="91" t="s">
        <v>951</v>
      </c>
      <c r="CB98" s="91">
        <v>173</v>
      </c>
      <c r="CC98" s="91">
        <v>1.51</v>
      </c>
      <c r="CD98" s="91" t="s">
        <v>940</v>
      </c>
      <c r="CE98" s="101">
        <v>44265</v>
      </c>
      <c r="CF98" s="104">
        <v>174219</v>
      </c>
      <c r="CG98" s="91" t="s">
        <v>963</v>
      </c>
      <c r="CH98" s="105">
        <v>40688</v>
      </c>
      <c r="CI98" s="106">
        <v>9396145</v>
      </c>
      <c r="CJ98" s="106">
        <v>1426960</v>
      </c>
      <c r="CK98" s="107" t="s">
        <v>965</v>
      </c>
    </row>
    <row r="99" spans="1:89" x14ac:dyDescent="0.2">
      <c r="A99" s="129" t="s">
        <v>2418</v>
      </c>
      <c r="B99" s="129" t="s">
        <v>2395</v>
      </c>
      <c r="C99" s="129"/>
      <c r="D99" s="129" t="s">
        <v>2395</v>
      </c>
      <c r="E99" s="129" t="s">
        <v>2395</v>
      </c>
      <c r="F99" s="129"/>
      <c r="G99" s="129"/>
      <c r="H99" s="129"/>
      <c r="I99" s="129" t="s">
        <v>2395</v>
      </c>
      <c r="J99" s="129"/>
      <c r="K99" s="130">
        <v>43922</v>
      </c>
      <c r="L99" s="134">
        <v>1</v>
      </c>
      <c r="M99" s="28" t="s">
        <v>844</v>
      </c>
      <c r="N99" s="28" t="s">
        <v>845</v>
      </c>
      <c r="O99" s="36" t="s">
        <v>853</v>
      </c>
      <c r="P99" s="53">
        <v>0</v>
      </c>
      <c r="Q99" s="27">
        <v>0</v>
      </c>
      <c r="R99" s="54">
        <v>0</v>
      </c>
      <c r="S99" s="51">
        <v>0</v>
      </c>
      <c r="T99" s="28">
        <v>2016</v>
      </c>
      <c r="U99" s="37" t="s">
        <v>871</v>
      </c>
      <c r="V99" s="38">
        <v>45288</v>
      </c>
      <c r="W99" s="39">
        <v>45288</v>
      </c>
      <c r="X99" s="39">
        <v>45291</v>
      </c>
      <c r="Y99" s="40" t="s">
        <v>9</v>
      </c>
      <c r="Z99" s="89">
        <v>3077983</v>
      </c>
      <c r="AA99" s="90" t="s">
        <v>2379</v>
      </c>
      <c r="AB99" s="91" t="s">
        <v>925</v>
      </c>
      <c r="AC99" s="92" t="s">
        <v>845</v>
      </c>
      <c r="AD99" s="92" t="s">
        <v>844</v>
      </c>
      <c r="AE99" s="93">
        <v>2016</v>
      </c>
      <c r="AF99" s="93" t="s">
        <v>975</v>
      </c>
      <c r="AG99" s="92" t="s">
        <v>1136</v>
      </c>
      <c r="AH99" s="94">
        <v>1</v>
      </c>
      <c r="AI99" s="95">
        <v>140</v>
      </c>
      <c r="AJ99" s="93" t="s">
        <v>303</v>
      </c>
      <c r="AU99" s="99" t="s">
        <v>1504</v>
      </c>
      <c r="AV99" s="100" t="s">
        <v>2380</v>
      </c>
      <c r="AX99" s="101">
        <v>43187</v>
      </c>
      <c r="AY99" s="101">
        <v>45287</v>
      </c>
      <c r="AZ99" s="100" t="s">
        <v>933</v>
      </c>
      <c r="BA99" s="91">
        <v>100</v>
      </c>
      <c r="BB99" s="91">
        <v>5</v>
      </c>
      <c r="BC99" s="102">
        <v>3</v>
      </c>
      <c r="BD99" s="103" t="s">
        <v>934</v>
      </c>
      <c r="BH99" s="101">
        <v>43097</v>
      </c>
      <c r="BI99" s="101">
        <v>45287</v>
      </c>
      <c r="BJ99" s="100" t="s">
        <v>933</v>
      </c>
      <c r="BK99" s="91">
        <v>100</v>
      </c>
      <c r="BL99" s="91">
        <v>100</v>
      </c>
      <c r="BM99" s="102">
        <v>38</v>
      </c>
      <c r="BN99" s="91" t="s">
        <v>934</v>
      </c>
      <c r="BQ99" s="100" t="s">
        <v>1444</v>
      </c>
      <c r="BR99" s="91" t="s">
        <v>960</v>
      </c>
      <c r="BS99" s="101">
        <v>44245</v>
      </c>
      <c r="BT99" s="91">
        <v>214941</v>
      </c>
      <c r="BU99" s="91" t="s">
        <v>949</v>
      </c>
      <c r="BV99" s="91">
        <v>1283</v>
      </c>
      <c r="BW99" s="91">
        <v>6.42</v>
      </c>
      <c r="CD99" s="91" t="s">
        <v>940</v>
      </c>
      <c r="CE99" s="101">
        <v>44261</v>
      </c>
      <c r="CF99" s="104">
        <v>94040</v>
      </c>
      <c r="CG99" s="91" t="s">
        <v>972</v>
      </c>
      <c r="CH99" s="105">
        <v>42690</v>
      </c>
      <c r="CI99" s="106">
        <v>14929734</v>
      </c>
      <c r="CJ99" s="106">
        <v>2246997</v>
      </c>
      <c r="CK99" s="107" t="s">
        <v>952</v>
      </c>
    </row>
    <row r="100" spans="1:89" x14ac:dyDescent="0.2">
      <c r="A100" s="129"/>
      <c r="B100" s="129" t="s">
        <v>2394</v>
      </c>
      <c r="C100" s="129"/>
      <c r="D100" s="129"/>
      <c r="E100" s="129" t="s">
        <v>2395</v>
      </c>
      <c r="F100" s="129"/>
      <c r="G100" s="129"/>
      <c r="H100" s="129"/>
      <c r="I100" s="129" t="s">
        <v>2395</v>
      </c>
      <c r="J100" s="129"/>
      <c r="K100" s="130">
        <v>43922</v>
      </c>
      <c r="L100" s="132">
        <v>1</v>
      </c>
      <c r="M100" s="16" t="s">
        <v>846</v>
      </c>
      <c r="N100" s="16" t="s">
        <v>846</v>
      </c>
      <c r="O100" s="4" t="s">
        <v>872</v>
      </c>
      <c r="P100" s="53">
        <v>0.6</v>
      </c>
      <c r="Q100" s="26">
        <v>1</v>
      </c>
      <c r="R100" s="54">
        <v>0.6</v>
      </c>
      <c r="S100" s="48">
        <v>1</v>
      </c>
      <c r="T100" s="16">
        <v>2003</v>
      </c>
      <c r="U100" s="21" t="s">
        <v>870</v>
      </c>
      <c r="V100" s="20">
        <v>45133</v>
      </c>
      <c r="W100" s="19">
        <v>45133</v>
      </c>
      <c r="X100" s="19">
        <v>46022</v>
      </c>
      <c r="Y100" s="33" t="s">
        <v>9</v>
      </c>
      <c r="Z100" s="89">
        <v>110370</v>
      </c>
      <c r="AA100" s="90" t="s">
        <v>2381</v>
      </c>
      <c r="AB100" s="91" t="s">
        <v>925</v>
      </c>
      <c r="AC100" s="92" t="s">
        <v>2382</v>
      </c>
      <c r="AD100" s="92" t="s">
        <v>2383</v>
      </c>
      <c r="AE100" s="93">
        <v>2003</v>
      </c>
      <c r="AF100" s="93" t="s">
        <v>927</v>
      </c>
      <c r="AG100" s="92" t="s">
        <v>1058</v>
      </c>
      <c r="AH100" s="94">
        <v>1</v>
      </c>
      <c r="AI100" s="95">
        <v>204</v>
      </c>
      <c r="AJ100" s="93" t="s">
        <v>929</v>
      </c>
      <c r="AU100" s="99" t="s">
        <v>1522</v>
      </c>
      <c r="AV100" s="100" t="s">
        <v>1523</v>
      </c>
      <c r="AX100" s="101">
        <v>43307</v>
      </c>
      <c r="AY100" s="101">
        <v>45132</v>
      </c>
      <c r="AZ100" s="100" t="s">
        <v>933</v>
      </c>
      <c r="BA100" s="91">
        <v>100</v>
      </c>
      <c r="BB100" s="91">
        <v>7</v>
      </c>
      <c r="BC100" s="102">
        <v>4</v>
      </c>
      <c r="BD100" s="103" t="s">
        <v>934</v>
      </c>
      <c r="BH100" s="101">
        <v>43307</v>
      </c>
      <c r="BI100" s="101">
        <v>44767</v>
      </c>
      <c r="BJ100" s="100" t="s">
        <v>933</v>
      </c>
      <c r="BK100" s="91">
        <v>100</v>
      </c>
      <c r="BL100" s="91">
        <v>100</v>
      </c>
      <c r="BM100" s="102">
        <v>13</v>
      </c>
      <c r="BN100" s="91" t="s">
        <v>934</v>
      </c>
      <c r="BQ100" s="100" t="s">
        <v>1358</v>
      </c>
      <c r="BR100" s="91" t="s">
        <v>960</v>
      </c>
      <c r="BS100" s="101">
        <v>43962</v>
      </c>
      <c r="BT100" s="91">
        <v>214620</v>
      </c>
      <c r="BU100" s="91" t="s">
        <v>949</v>
      </c>
      <c r="BV100" s="91">
        <v>1592</v>
      </c>
      <c r="BW100" s="91">
        <v>8.43</v>
      </c>
      <c r="BX100" s="91" t="s">
        <v>934</v>
      </c>
      <c r="BY100" s="101">
        <v>44190</v>
      </c>
      <c r="BZ100" s="91">
        <v>211316</v>
      </c>
      <c r="CA100" s="91" t="s">
        <v>949</v>
      </c>
      <c r="CB100" s="91">
        <v>657</v>
      </c>
      <c r="CC100" s="91">
        <v>3.89</v>
      </c>
      <c r="CD100" s="91" t="s">
        <v>940</v>
      </c>
      <c r="CE100" s="101">
        <v>44261</v>
      </c>
      <c r="CF100" s="104">
        <v>175321</v>
      </c>
      <c r="CG100" s="91" t="s">
        <v>963</v>
      </c>
      <c r="CH100" s="105">
        <v>38008</v>
      </c>
      <c r="CI100" s="106">
        <v>22850835</v>
      </c>
      <c r="CJ100" s="106">
        <v>3753131</v>
      </c>
      <c r="CK100" s="107" t="s">
        <v>1018</v>
      </c>
    </row>
    <row r="101" spans="1:89" ht="12.75" thickBot="1" x14ac:dyDescent="0.25">
      <c r="A101" s="129"/>
      <c r="B101" s="129" t="s">
        <v>2394</v>
      </c>
      <c r="C101" s="129"/>
      <c r="D101" s="129"/>
      <c r="E101" s="129" t="s">
        <v>2395</v>
      </c>
      <c r="F101" s="129"/>
      <c r="G101" s="129"/>
      <c r="H101" s="129"/>
      <c r="I101" s="129" t="s">
        <v>2395</v>
      </c>
      <c r="J101" s="129"/>
      <c r="K101" s="130">
        <v>43922</v>
      </c>
      <c r="L101" s="132">
        <v>1</v>
      </c>
      <c r="M101" s="16" t="s">
        <v>847</v>
      </c>
      <c r="N101" s="16" t="s">
        <v>847</v>
      </c>
      <c r="O101" s="4" t="s">
        <v>872</v>
      </c>
      <c r="P101" s="53">
        <v>0.6</v>
      </c>
      <c r="Q101" s="26">
        <v>1</v>
      </c>
      <c r="R101" s="54">
        <v>0.6</v>
      </c>
      <c r="S101" s="48">
        <v>1</v>
      </c>
      <c r="T101" s="16">
        <v>2002</v>
      </c>
      <c r="U101" s="21" t="s">
        <v>866</v>
      </c>
      <c r="V101" s="20">
        <v>44927</v>
      </c>
      <c r="W101" s="19">
        <v>44927</v>
      </c>
      <c r="X101" s="19">
        <v>46022</v>
      </c>
      <c r="Y101" s="33" t="s">
        <v>9</v>
      </c>
      <c r="Z101" s="89">
        <v>110369</v>
      </c>
      <c r="AA101" s="90" t="s">
        <v>2384</v>
      </c>
      <c r="AB101" s="91" t="s">
        <v>925</v>
      </c>
      <c r="AC101" s="92" t="s">
        <v>2385</v>
      </c>
      <c r="AD101" s="92" t="s">
        <v>2386</v>
      </c>
      <c r="AE101" s="93">
        <v>2002</v>
      </c>
      <c r="AF101" s="93" t="s">
        <v>927</v>
      </c>
      <c r="AG101" s="92" t="s">
        <v>1058</v>
      </c>
      <c r="AH101" s="94">
        <v>1</v>
      </c>
      <c r="AI101" s="95">
        <v>176</v>
      </c>
      <c r="AJ101" s="93" t="s">
        <v>929</v>
      </c>
      <c r="AU101" s="99" t="s">
        <v>1522</v>
      </c>
      <c r="AV101" s="100" t="s">
        <v>2387</v>
      </c>
      <c r="AX101" s="101">
        <v>43101</v>
      </c>
      <c r="AY101" s="101">
        <v>44926</v>
      </c>
      <c r="AZ101" s="100" t="s">
        <v>933</v>
      </c>
      <c r="BA101" s="91">
        <v>100</v>
      </c>
      <c r="BB101" s="91">
        <v>7</v>
      </c>
      <c r="BC101" s="102">
        <v>4</v>
      </c>
      <c r="BD101" s="103" t="s">
        <v>934</v>
      </c>
      <c r="BH101" s="101">
        <v>42963</v>
      </c>
      <c r="BI101" s="101">
        <v>44423</v>
      </c>
      <c r="BJ101" s="100" t="s">
        <v>933</v>
      </c>
      <c r="BK101" s="91">
        <v>100</v>
      </c>
      <c r="BL101" s="91">
        <v>100</v>
      </c>
      <c r="BM101" s="102">
        <v>17</v>
      </c>
      <c r="BN101" s="91" t="s">
        <v>934</v>
      </c>
      <c r="BQ101" s="100" t="s">
        <v>1358</v>
      </c>
      <c r="BR101" s="91" t="s">
        <v>960</v>
      </c>
      <c r="BS101" s="101">
        <v>43955</v>
      </c>
      <c r="BT101" s="91">
        <v>214749</v>
      </c>
      <c r="BU101" s="91" t="s">
        <v>949</v>
      </c>
      <c r="BV101" s="91">
        <v>1632</v>
      </c>
      <c r="BW101" s="91">
        <v>8.1300000000000008</v>
      </c>
      <c r="BX101" s="91" t="s">
        <v>934</v>
      </c>
      <c r="BY101" s="101">
        <v>44189</v>
      </c>
      <c r="BZ101" s="91">
        <v>211425</v>
      </c>
      <c r="CA101" s="91" t="s">
        <v>949</v>
      </c>
      <c r="CB101" s="91">
        <v>574</v>
      </c>
      <c r="CC101" s="91">
        <v>3.07</v>
      </c>
      <c r="CD101" s="91" t="s">
        <v>940</v>
      </c>
      <c r="CE101" s="101">
        <v>44261</v>
      </c>
      <c r="CF101" s="104">
        <v>145011</v>
      </c>
      <c r="CG101" s="91" t="s">
        <v>961</v>
      </c>
      <c r="CH101" s="105">
        <v>37637</v>
      </c>
      <c r="CI101" s="106">
        <v>20744462</v>
      </c>
      <c r="CJ101" s="106">
        <v>3383212</v>
      </c>
      <c r="CK101" s="107" t="s">
        <v>1018</v>
      </c>
    </row>
    <row r="102" spans="1:89" ht="12.75" thickBot="1" x14ac:dyDescent="0.25">
      <c r="L102" s="135">
        <f>SUM(L3:L101)</f>
        <v>99</v>
      </c>
      <c r="P102" s="55">
        <f>SUM(P3:P101)</f>
        <v>204.31599999999997</v>
      </c>
      <c r="Q102" s="12"/>
      <c r="R102" s="56">
        <f>SUM(R3:R101)</f>
        <v>244.5791999999997</v>
      </c>
    </row>
  </sheetData>
  <mergeCells count="6">
    <mergeCell ref="CH1:CK1"/>
    <mergeCell ref="AW1:BF1"/>
    <mergeCell ref="BG1:BP1"/>
    <mergeCell ref="BR1:BW1"/>
    <mergeCell ref="BX1:CC1"/>
    <mergeCell ref="CD1:CG1"/>
  </mergeCells>
  <conditionalFormatting sqref="BG1:BJ2">
    <cfRule type="expression" dxfId="100" priority="99">
      <formula>$BI1:$BI1 = "W"</formula>
    </cfRule>
    <cfRule type="expression" dxfId="99" priority="100">
      <formula>$BI1:$BI1 = "I"</formula>
    </cfRule>
    <cfRule type="expression" dxfId="98" priority="101">
      <formula>$BI1:$BI1 = "S"</formula>
    </cfRule>
  </conditionalFormatting>
  <conditionalFormatting sqref="AX3:AZ1048576">
    <cfRule type="expression" dxfId="97" priority="96">
      <formula>#REF! = "W"</formula>
    </cfRule>
    <cfRule type="expression" dxfId="96" priority="97">
      <formula>#REF! = "I"</formula>
    </cfRule>
    <cfRule type="expression" dxfId="95" priority="98">
      <formula>#REF!= "S"</formula>
    </cfRule>
  </conditionalFormatting>
  <conditionalFormatting sqref="BG884170:BJ1048576">
    <cfRule type="expression" dxfId="94" priority="93">
      <formula>$BM35591:$BM35591 = "W"</formula>
    </cfRule>
    <cfRule type="expression" dxfId="93" priority="94">
      <formula>$BM35591:$BM35591 = "I"</formula>
    </cfRule>
    <cfRule type="expression" dxfId="92" priority="95">
      <formula>$BM35591:$BM35591 = "S"</formula>
    </cfRule>
  </conditionalFormatting>
  <conditionalFormatting sqref="AX2:AZ2">
    <cfRule type="expression" dxfId="91" priority="90">
      <formula>#REF! = "W"</formula>
    </cfRule>
    <cfRule type="expression" dxfId="90" priority="91">
      <formula>#REF! = "I"</formula>
    </cfRule>
    <cfRule type="expression" dxfId="89" priority="92">
      <formula>#REF!= "S"</formula>
    </cfRule>
  </conditionalFormatting>
  <conditionalFormatting sqref="AW2">
    <cfRule type="expression" dxfId="88" priority="87">
      <formula>$AX2:$AX2 = "W"</formula>
    </cfRule>
    <cfRule type="expression" dxfId="87" priority="88">
      <formula>$AX2:$AX2 = "I"</formula>
    </cfRule>
    <cfRule type="expression" dxfId="86" priority="89">
      <formula>$AX2:$AX2= "S"</formula>
    </cfRule>
  </conditionalFormatting>
  <conditionalFormatting sqref="AW884170:AW1048576">
    <cfRule type="expression" dxfId="85" priority="84">
      <formula>$AL35591:$AL35591 = "W"</formula>
    </cfRule>
    <cfRule type="expression" dxfId="84" priority="85">
      <formula>$AL35591:$AL35591 = "I"</formula>
    </cfRule>
    <cfRule type="expression" dxfId="83" priority="86">
      <formula>$AL35591:$AL35591= "S"</formula>
    </cfRule>
  </conditionalFormatting>
  <conditionalFormatting sqref="AW1:AZ1">
    <cfRule type="expression" dxfId="82" priority="81">
      <formula>$AX1:$AX1 = "W"</formula>
    </cfRule>
    <cfRule type="expression" dxfId="81" priority="82">
      <formula>$AX1:$AX1 = "I"</formula>
    </cfRule>
    <cfRule type="expression" dxfId="80" priority="83">
      <formula>$AX1:$AX1= "S"</formula>
    </cfRule>
  </conditionalFormatting>
  <conditionalFormatting sqref="BG3:BJ84057">
    <cfRule type="expression" dxfId="79" priority="78">
      <formula>#REF! = "W"</formula>
    </cfRule>
    <cfRule type="expression" dxfId="78" priority="79">
      <formula>#REF! = "I"</formula>
    </cfRule>
    <cfRule type="expression" dxfId="77" priority="80">
      <formula>#REF! = "S"</formula>
    </cfRule>
  </conditionalFormatting>
  <conditionalFormatting sqref="AW3:AW84057">
    <cfRule type="expression" dxfId="76" priority="75">
      <formula>#REF! = "W"</formula>
    </cfRule>
    <cfRule type="expression" dxfId="75" priority="76">
      <formula>#REF! = "I"</formula>
    </cfRule>
    <cfRule type="expression" dxfId="74" priority="77">
      <formula>#REF!= "S"</formula>
    </cfRule>
  </conditionalFormatting>
  <conditionalFormatting sqref="BG84058:BJ284053">
    <cfRule type="expression" dxfId="73" priority="72">
      <formula>#REF! = "W"</formula>
    </cfRule>
    <cfRule type="expression" dxfId="72" priority="73">
      <formula>#REF! = "I"</formula>
    </cfRule>
    <cfRule type="expression" dxfId="71" priority="74">
      <formula>#REF! = "S"</formula>
    </cfRule>
  </conditionalFormatting>
  <conditionalFormatting sqref="AW84058:AW284053">
    <cfRule type="expression" dxfId="70" priority="69">
      <formula>#REF! = "W"</formula>
    </cfRule>
    <cfRule type="expression" dxfId="69" priority="70">
      <formula>#REF! = "I"</formula>
    </cfRule>
    <cfRule type="expression" dxfId="68" priority="71">
      <formula>#REF!= "S"</formula>
    </cfRule>
  </conditionalFormatting>
  <conditionalFormatting sqref="BG284054:BJ384051">
    <cfRule type="expression" dxfId="67" priority="66">
      <formula>#REF! = "W"</formula>
    </cfRule>
    <cfRule type="expression" dxfId="66" priority="67">
      <formula>#REF! = "I"</formula>
    </cfRule>
    <cfRule type="expression" dxfId="65" priority="68">
      <formula>#REF! = "S"</formula>
    </cfRule>
  </conditionalFormatting>
  <conditionalFormatting sqref="AW284054:AW384051">
    <cfRule type="expression" dxfId="64" priority="63">
      <formula>#REF! = "W"</formula>
    </cfRule>
    <cfRule type="expression" dxfId="63" priority="64">
      <formula>#REF! = "I"</formula>
    </cfRule>
    <cfRule type="expression" dxfId="62" priority="65">
      <formula>#REF!= "S"</formula>
    </cfRule>
  </conditionalFormatting>
  <conditionalFormatting sqref="BG384052:BJ584047">
    <cfRule type="expression" dxfId="61" priority="60">
      <formula>#REF! = "W"</formula>
    </cfRule>
    <cfRule type="expression" dxfId="60" priority="61">
      <formula>#REF! = "I"</formula>
    </cfRule>
    <cfRule type="expression" dxfId="59" priority="62">
      <formula>#REF! = "S"</formula>
    </cfRule>
  </conditionalFormatting>
  <conditionalFormatting sqref="AW384052:AW584047">
    <cfRule type="expression" dxfId="58" priority="57">
      <formula>#REF! = "W"</formula>
    </cfRule>
    <cfRule type="expression" dxfId="57" priority="58">
      <formula>#REF! = "I"</formula>
    </cfRule>
    <cfRule type="expression" dxfId="56" priority="59">
      <formula>#REF!= "S"</formula>
    </cfRule>
  </conditionalFormatting>
  <conditionalFormatting sqref="BG584048:BJ684173">
    <cfRule type="expression" dxfId="55" priority="54">
      <formula>#REF! = "W"</formula>
    </cfRule>
    <cfRule type="expression" dxfId="54" priority="55">
      <formula>#REF! = "I"</formula>
    </cfRule>
    <cfRule type="expression" dxfId="53" priority="56">
      <formula>#REF! = "S"</formula>
    </cfRule>
  </conditionalFormatting>
  <conditionalFormatting sqref="AW584048:AW684173">
    <cfRule type="expression" dxfId="52" priority="51">
      <formula>#REF! = "W"</formula>
    </cfRule>
    <cfRule type="expression" dxfId="51" priority="52">
      <formula>#REF! = "I"</formula>
    </cfRule>
    <cfRule type="expression" dxfId="50" priority="53">
      <formula>#REF!= "S"</formula>
    </cfRule>
  </conditionalFormatting>
  <conditionalFormatting sqref="BG684174:BJ784171">
    <cfRule type="expression" dxfId="49" priority="48">
      <formula>#REF! = "W"</formula>
    </cfRule>
    <cfRule type="expression" dxfId="48" priority="49">
      <formula>#REF! = "I"</formula>
    </cfRule>
    <cfRule type="expression" dxfId="47" priority="50">
      <formula>#REF! = "S"</formula>
    </cfRule>
  </conditionalFormatting>
  <conditionalFormatting sqref="AW684174:AW784171">
    <cfRule type="expression" dxfId="46" priority="45">
      <formula>#REF! = "W"</formula>
    </cfRule>
    <cfRule type="expression" dxfId="45" priority="46">
      <formula>#REF! = "I"</formula>
    </cfRule>
    <cfRule type="expression" dxfId="44" priority="47">
      <formula>#REF!= "S"</formula>
    </cfRule>
  </conditionalFormatting>
  <conditionalFormatting sqref="BG784172:BJ884169">
    <cfRule type="expression" dxfId="43" priority="42">
      <formula>#REF! = "W"</formula>
    </cfRule>
    <cfRule type="expression" dxfId="42" priority="43">
      <formula>#REF! = "I"</formula>
    </cfRule>
    <cfRule type="expression" dxfId="41" priority="44">
      <formula>#REF! = "S"</formula>
    </cfRule>
  </conditionalFormatting>
  <conditionalFormatting sqref="AW784172:AW884169">
    <cfRule type="expression" dxfId="40" priority="39">
      <formula>#REF! = "W"</formula>
    </cfRule>
    <cfRule type="expression" dxfId="39" priority="40">
      <formula>#REF! = "I"</formula>
    </cfRule>
    <cfRule type="expression" dxfId="38" priority="41">
      <formula>#REF!= "S"</formula>
    </cfRule>
  </conditionalFormatting>
  <conditionalFormatting sqref="A1:K1048576">
    <cfRule type="expression" dxfId="37" priority="10">
      <formula>$N1="S"</formula>
    </cfRule>
    <cfRule type="expression" dxfId="36" priority="11">
      <formula>$N1="S"</formula>
    </cfRule>
    <cfRule type="expression" dxfId="35" priority="12">
      <formula>$N1="G"</formula>
    </cfRule>
    <cfRule type="expression" dxfId="34" priority="13">
      <formula>$N1="S"</formula>
    </cfRule>
    <cfRule type="expression" dxfId="33" priority="14">
      <formula>$N1="G"</formula>
    </cfRule>
    <cfRule type="expression" dxfId="32" priority="15">
      <formula>$N1="S"</formula>
    </cfRule>
    <cfRule type="expression" dxfId="31" priority="16">
      <formula>$N1="G"</formula>
    </cfRule>
    <cfRule type="expression" dxfId="30" priority="17">
      <formula>$N1="S"</formula>
    </cfRule>
    <cfRule type="expression" dxfId="29" priority="18">
      <formula>$N1="G"</formula>
    </cfRule>
    <cfRule type="expression" dxfId="28" priority="19">
      <formula>$N1="S"</formula>
    </cfRule>
    <cfRule type="expression" dxfId="27" priority="20">
      <formula>$N1="G"</formula>
    </cfRule>
    <cfRule type="expression" dxfId="26" priority="21">
      <formula>$N1="S"</formula>
    </cfRule>
    <cfRule type="expression" dxfId="25" priority="22">
      <formula>$N1="G"</formula>
    </cfRule>
    <cfRule type="expression" dxfId="24" priority="23">
      <formula>$N1="S"</formula>
    </cfRule>
    <cfRule type="expression" dxfId="23" priority="24">
      <formula>$N1="G"</formula>
    </cfRule>
    <cfRule type="expression" dxfId="22" priority="25">
      <formula>$N1="S"</formula>
    </cfRule>
    <cfRule type="expression" dxfId="21" priority="26">
      <formula>$N1="G"</formula>
    </cfRule>
    <cfRule type="expression" dxfId="20" priority="27">
      <formula>$N1="S"</formula>
    </cfRule>
    <cfRule type="expression" dxfId="19" priority="28">
      <formula>$N1="G"</formula>
    </cfRule>
    <cfRule type="expression" dxfId="18" priority="29">
      <formula>$N1="S"</formula>
    </cfRule>
    <cfRule type="expression" dxfId="17" priority="30">
      <formula>$N1="G"</formula>
    </cfRule>
    <cfRule type="expression" dxfId="16" priority="31">
      <formula>$N1="S"</formula>
    </cfRule>
    <cfRule type="expression" dxfId="15" priority="32">
      <formula>$N1="G"</formula>
    </cfRule>
    <cfRule type="expression" dxfId="14" priority="33">
      <formula>$N1="S"</formula>
    </cfRule>
    <cfRule type="expression" dxfId="13" priority="34">
      <formula>$N1="G"</formula>
    </cfRule>
    <cfRule type="expression" dxfId="12" priority="35">
      <formula>$N1="S"</formula>
    </cfRule>
    <cfRule type="expression" dxfId="11" priority="36">
      <formula>$N1="G"</formula>
    </cfRule>
    <cfRule type="expression" dxfId="10" priority="37">
      <formula>$N1="S"</formula>
    </cfRule>
    <cfRule type="expression" dxfId="9" priority="38">
      <formula>$N1="S"</formula>
    </cfRule>
  </conditionalFormatting>
  <conditionalFormatting sqref="A1:K1048576">
    <cfRule type="expression" dxfId="8" priority="7">
      <formula>$N1="G"</formula>
    </cfRule>
    <cfRule type="expression" dxfId="7" priority="8">
      <formula>$N1="G"</formula>
    </cfRule>
    <cfRule type="expression" dxfId="6" priority="9">
      <formula>$N1="S"</formula>
    </cfRule>
  </conditionalFormatting>
  <conditionalFormatting sqref="A1:K1048576">
    <cfRule type="expression" dxfId="5" priority="6">
      <formula>$N1="G"</formula>
    </cfRule>
  </conditionalFormatting>
  <conditionalFormatting sqref="A1:K1048576">
    <cfRule type="expression" dxfId="4" priority="5">
      <formula>$N1="S"</formula>
    </cfRule>
  </conditionalFormatting>
  <conditionalFormatting sqref="A1:K1048576">
    <cfRule type="expression" dxfId="3" priority="4">
      <formula>$N1="S"</formula>
    </cfRule>
  </conditionalFormatting>
  <conditionalFormatting sqref="A1:K1048576">
    <cfRule type="expression" dxfId="2" priority="3">
      <formula>$N1="G"</formula>
    </cfRule>
  </conditionalFormatting>
  <conditionalFormatting sqref="A1:K1048576">
    <cfRule type="expression" dxfId="1" priority="2">
      <formula>$N1="S"</formula>
    </cfRule>
  </conditionalFormatting>
  <conditionalFormatting sqref="A1:K1048576">
    <cfRule type="expression" dxfId="0" priority="1">
      <formula>$N1="G"</formula>
    </cfRule>
  </conditionalFormatting>
  <hyperlinks>
    <hyperlink ref="AA3" r:id="rId1" xr:uid="{1E57DA15-5435-429A-82F5-EECB3B86E10D}"/>
    <hyperlink ref="AA4" r:id="rId2" xr:uid="{97CF2F47-4AD5-4024-98B4-46E9AA8B511E}"/>
    <hyperlink ref="AA5" r:id="rId3" xr:uid="{C73C80E9-E398-4DF4-A5A4-CD0CA79087FB}"/>
    <hyperlink ref="AA6" r:id="rId4" xr:uid="{AAC9FCD6-6C19-4FC8-B2E7-C50BF7348664}"/>
    <hyperlink ref="AA7" r:id="rId5" xr:uid="{16037DF9-3A38-46BD-B0A5-4E55BBCF6035}"/>
    <hyperlink ref="AA8" r:id="rId6" xr:uid="{16AE41DA-4C7F-41C2-8822-95A62A00258E}"/>
    <hyperlink ref="AA9" r:id="rId7" xr:uid="{D2E0FA68-95E3-496E-8395-5CEA6CF2AF06}"/>
    <hyperlink ref="AA10" r:id="rId8" xr:uid="{DA4C3ACD-397A-41F0-8AED-9A084936EF6A}"/>
    <hyperlink ref="AA11" r:id="rId9" xr:uid="{107BEB64-DB2C-4F7A-B10A-1D3E40BA9BBA}"/>
    <hyperlink ref="AA12" r:id="rId10" xr:uid="{692E6917-2F16-4B7A-982F-F91F61BFB1AD}"/>
    <hyperlink ref="AA13" r:id="rId11" xr:uid="{FCB6E4BA-1198-49D8-B053-B51BD2CCCDE2}"/>
    <hyperlink ref="AA14" r:id="rId12" xr:uid="{B8690B30-2808-4E50-B552-B19B4F61C0FA}"/>
    <hyperlink ref="AA15" r:id="rId13" xr:uid="{0248C014-5827-40AF-96EE-F909F5CB9C68}"/>
    <hyperlink ref="AA16" r:id="rId14" xr:uid="{EB5889D4-0EF7-4BC3-A58C-26E6C29FC2F6}"/>
    <hyperlink ref="AA17" r:id="rId15" xr:uid="{5EE5CBE5-14A2-44B0-BD16-E430AE17B11D}"/>
    <hyperlink ref="AA18" r:id="rId16" xr:uid="{FDCD7920-4631-4DE7-ACFD-BFAB2C5D6238}"/>
    <hyperlink ref="AA19" r:id="rId17" xr:uid="{17A7762A-1489-41A2-AC44-1A2F3A92FD1D}"/>
    <hyperlink ref="AA20" r:id="rId18" xr:uid="{216FA359-CBD6-4D1D-A99A-CE038FD32D4B}"/>
    <hyperlink ref="AA21" r:id="rId19" xr:uid="{400A5FB1-5F11-4F24-A15A-1EAA1205983D}"/>
    <hyperlink ref="AA22" r:id="rId20" xr:uid="{3F0991A7-F168-49F7-B36E-E8E1B65D8D03}"/>
    <hyperlink ref="AA23" r:id="rId21" xr:uid="{065A49EA-7B7C-4657-A0C0-150C01751E21}"/>
    <hyperlink ref="AA24" r:id="rId22" xr:uid="{7FF34A57-DD74-432E-95F0-D5C0135D1DB5}"/>
    <hyperlink ref="AA25" r:id="rId23" xr:uid="{62441531-B1D6-4B5F-8514-60ADEA0DCC28}"/>
    <hyperlink ref="AA26" r:id="rId24" xr:uid="{E11663DE-FAA9-446D-BA82-6D5BAF91F8C5}"/>
    <hyperlink ref="AA27" r:id="rId25" xr:uid="{D1A03804-4A0E-40C7-B162-416469CA158B}"/>
    <hyperlink ref="AA28" r:id="rId26" xr:uid="{690486E3-14DC-4DF8-9AFB-90462DE13328}"/>
    <hyperlink ref="AA29" r:id="rId27" xr:uid="{7E79D577-F675-4A6D-BFD3-C2BE1ED7AFB7}"/>
    <hyperlink ref="AA30" r:id="rId28" xr:uid="{80BB0B89-0E8A-46EF-B4DA-5739485FCC00}"/>
    <hyperlink ref="AA31" r:id="rId29" xr:uid="{996BC581-1C0A-45C2-8200-7DAB6BD69FFF}"/>
    <hyperlink ref="AA32" r:id="rId30" xr:uid="{497DBCFE-3C67-4300-8C9C-17F413975EF3}"/>
    <hyperlink ref="AA33" r:id="rId31" xr:uid="{26330C1D-9453-4CCA-95D1-5DF1FCCA962F}"/>
    <hyperlink ref="AA34" r:id="rId32" xr:uid="{49A462F0-6885-4D10-BE8D-69B8A8245634}"/>
    <hyperlink ref="AA35" r:id="rId33" xr:uid="{9C431851-BC6F-4F61-8197-9D739630DD64}"/>
    <hyperlink ref="AA36" r:id="rId34" xr:uid="{CF44660E-69F4-42A4-9DDE-D7365E0E53B9}"/>
    <hyperlink ref="AA37" r:id="rId35" xr:uid="{54F63911-5DE6-42F9-9A41-C1288C48EE80}"/>
    <hyperlink ref="AA38" r:id="rId36" xr:uid="{0F96EE29-5B80-4E02-AB61-33C345EF7781}"/>
    <hyperlink ref="AA39" r:id="rId37" xr:uid="{B01BEC2F-0AA7-4E6C-92D8-3C2A01C15699}"/>
    <hyperlink ref="AA40" r:id="rId38" xr:uid="{EC5FBFC5-A79E-4EC2-A170-6B929A10ACC2}"/>
    <hyperlink ref="AA41" r:id="rId39" xr:uid="{5A4CC6BB-F251-4D04-A105-FF65E95E7B4A}"/>
    <hyperlink ref="AA42" r:id="rId40" xr:uid="{B79D19BE-A255-4EF4-A3FD-B63E262CBFD7}"/>
    <hyperlink ref="AA43" r:id="rId41" xr:uid="{6ADEA64B-11DB-425A-8D7F-08324F577F11}"/>
    <hyperlink ref="AA44" r:id="rId42" xr:uid="{4F0873B9-36B3-4A4D-8757-E6D48B6C1917}"/>
    <hyperlink ref="AA45" r:id="rId43" xr:uid="{8FDF4E82-FAF8-4FC0-A60B-4DD8B3430BF8}"/>
    <hyperlink ref="AA46" r:id="rId44" xr:uid="{5D774A5E-F9A2-4BF0-A682-76AD58EAD9C1}"/>
    <hyperlink ref="AA47" r:id="rId45" xr:uid="{BC026E9B-EAE5-40A3-AD07-6D2A7CFB645B}"/>
    <hyperlink ref="AA48" r:id="rId46" xr:uid="{CD6F0D8C-B0C5-402E-B0D7-F520944B6B78}"/>
    <hyperlink ref="AA49" r:id="rId47" xr:uid="{2C883BBD-4689-47A3-B6D6-4739E553ACA6}"/>
    <hyperlink ref="AA50" r:id="rId48" xr:uid="{37E4678B-667F-45E1-BEDE-34C88F6173ED}"/>
    <hyperlink ref="AA51" r:id="rId49" xr:uid="{85B0A6FE-CFEC-45D6-AFCC-94400F3D8C06}"/>
    <hyperlink ref="AA52" r:id="rId50" xr:uid="{AEA2DD1C-4066-4A7F-864D-A52FC150D72E}"/>
    <hyperlink ref="AA53" r:id="rId51" xr:uid="{38F75C97-87B2-4F9E-AB6B-06CF4A98E499}"/>
    <hyperlink ref="AA54" r:id="rId52" xr:uid="{D89110E4-FF7A-4063-A9EF-5F70BCD9EDD6}"/>
    <hyperlink ref="AA55" r:id="rId53" xr:uid="{DB68FC24-F271-4EDD-80CE-3761E0562694}"/>
    <hyperlink ref="AA56" r:id="rId54" xr:uid="{1AB17862-CFB0-43F7-A785-E619DB140312}"/>
    <hyperlink ref="AA57" r:id="rId55" xr:uid="{1D63450E-1FF5-41CC-9671-EB5962FAEF93}"/>
    <hyperlink ref="AA58" r:id="rId56" xr:uid="{1634AA77-3FDB-46B9-800D-6E9FB53832FC}"/>
    <hyperlink ref="AA59" r:id="rId57" xr:uid="{0A8348BD-C94E-497C-AF5D-DA6269455F1B}"/>
    <hyperlink ref="AA60" r:id="rId58" xr:uid="{35DCE119-A51C-45AC-9C01-EEC1981544D4}"/>
    <hyperlink ref="AA61" r:id="rId59" xr:uid="{499F6401-7C5E-4FD0-9AA3-72CA0E515E41}"/>
    <hyperlink ref="AA62" r:id="rId60" xr:uid="{A7A80501-C69F-49C0-85CF-596182AB56B3}"/>
    <hyperlink ref="AA63" r:id="rId61" xr:uid="{C8A09E4A-68E3-4A5D-A05A-6E1F8E56EA77}"/>
    <hyperlink ref="AA64" r:id="rId62" xr:uid="{4F07055E-C45A-4082-AF32-8CAFA120B3C4}"/>
    <hyperlink ref="AA65" r:id="rId63" xr:uid="{8A15761A-30D3-43A6-80F4-32AC95261E16}"/>
    <hyperlink ref="AA66" r:id="rId64" xr:uid="{76D036A7-8352-4848-B795-4404415FFB45}"/>
    <hyperlink ref="AA67" r:id="rId65" xr:uid="{9D7117F5-300C-4298-9747-F2A210B5855B}"/>
    <hyperlink ref="AA68" r:id="rId66" xr:uid="{505CCFB7-AF1B-4B32-98D0-21AB55EB5DC0}"/>
    <hyperlink ref="AA69" r:id="rId67" xr:uid="{2B271D1B-B25A-471D-8CD7-D9994249005A}"/>
    <hyperlink ref="AA70" r:id="rId68" xr:uid="{66252110-894E-41F4-8765-EBC650E477CD}"/>
    <hyperlink ref="AA71" r:id="rId69" xr:uid="{53067642-5AD6-4C12-92AA-79539B028FE0}"/>
    <hyperlink ref="AA72" r:id="rId70" xr:uid="{6A174A06-9B4D-4C1F-BF5B-2027BE0D8441}"/>
    <hyperlink ref="AA73" r:id="rId71" xr:uid="{82BFEDCE-FAD9-4B4B-9670-6C86F99F6003}"/>
    <hyperlink ref="AA74" r:id="rId72" xr:uid="{A3217A51-09DE-4D5B-9880-605C862DCCC4}"/>
    <hyperlink ref="AA75" r:id="rId73" xr:uid="{4359F94E-53D1-4115-90F0-EEE205977108}"/>
    <hyperlink ref="AA76" r:id="rId74" xr:uid="{4128F238-2078-4299-A7BB-E5CB6EBB89DA}"/>
    <hyperlink ref="AA77" r:id="rId75" xr:uid="{A74ED99B-99C5-4DCF-B096-64E0BD8198C4}"/>
    <hyperlink ref="AA78" r:id="rId76" xr:uid="{F2C51802-4994-41BC-90D1-869289DF4514}"/>
    <hyperlink ref="AA79" r:id="rId77" xr:uid="{2227B86D-D328-44B2-AB7D-6639BC88DED0}"/>
    <hyperlink ref="AA80" r:id="rId78" xr:uid="{F6719F03-0719-43AF-9E33-ABF12C52E512}"/>
    <hyperlink ref="AA81" r:id="rId79" xr:uid="{720D20EF-4AC7-464E-B3AE-033F78C8F47A}"/>
    <hyperlink ref="AA82" r:id="rId80" xr:uid="{D492AFD0-DD7A-4570-9A11-C3041E72F883}"/>
    <hyperlink ref="AA83" r:id="rId81" xr:uid="{5F7AD9DD-5880-49A6-B3B5-BD01F88D516A}"/>
    <hyperlink ref="AA84" r:id="rId82" xr:uid="{0B8D0BB6-AD6B-4AE4-9533-4DD91104E2AA}"/>
    <hyperlink ref="AA85" r:id="rId83" xr:uid="{C2733DCC-4ABC-4CB7-B6A4-7E272B717660}"/>
    <hyperlink ref="AA86" r:id="rId84" xr:uid="{2CC11B30-E9D6-4080-A7BB-72CF485ACF53}"/>
    <hyperlink ref="AA87" r:id="rId85" xr:uid="{E24732E9-FF1B-47B1-AC5E-1603C2DF3B75}"/>
    <hyperlink ref="AA88" r:id="rId86" xr:uid="{6DF8C110-0C59-4282-A02A-045E3B9AE4FE}"/>
    <hyperlink ref="AA89" r:id="rId87" xr:uid="{7C5EDD74-BDD9-4973-9009-CE521C2DF411}"/>
    <hyperlink ref="AA90" r:id="rId88" xr:uid="{6B097857-4066-44B4-8011-2721B607D928}"/>
    <hyperlink ref="AA91" r:id="rId89" xr:uid="{CBD3A2A0-1F27-47F3-BDA4-BA6C02DB7EB4}"/>
    <hyperlink ref="AA92" r:id="rId90" xr:uid="{0FFBB9F0-6C94-4F5C-A38D-D06C16881F74}"/>
    <hyperlink ref="AA93" r:id="rId91" xr:uid="{68647711-ECCB-4044-BA33-DE19E31A6818}"/>
    <hyperlink ref="AA94" r:id="rId92" xr:uid="{DA91EF96-6EF7-4A5C-850A-11D42C06D483}"/>
    <hyperlink ref="AA95" r:id="rId93" xr:uid="{04EC42DF-B20F-43C3-B520-A0D903FB6F66}"/>
    <hyperlink ref="AA96" r:id="rId94" xr:uid="{EED74749-B399-4B95-9583-AE8EE1FB18A2}"/>
    <hyperlink ref="AA97" r:id="rId95" xr:uid="{DF6B5ED0-F404-47E2-889F-83EA70EF28D8}"/>
    <hyperlink ref="AA98" r:id="rId96" xr:uid="{04DF7F30-54C8-4109-843B-E6958C64056F}"/>
    <hyperlink ref="AA99" r:id="rId97" xr:uid="{DFBCBF57-1228-40A2-98AE-208E243A48F4}"/>
    <hyperlink ref="AA100" r:id="rId98" xr:uid="{90F7394F-30E9-4324-A5C4-4151C7A02D7B}"/>
    <hyperlink ref="AA101" r:id="rId99" xr:uid="{421CA48B-AE9E-4C9F-9B82-1B17ED0B2ECA}"/>
  </hyperlinks>
  <pageMargins left="0.7" right="0.7" top="0.75" bottom="0.75" header="0.3" footer="0.3"/>
  <legacyDrawing r:id="rId1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FILM RR 2021</vt:lpstr>
      <vt:lpstr>FILM RR 2022</vt:lpstr>
      <vt:lpstr>FILM RR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Covi</dc:creator>
  <cp:lastModifiedBy>Mauro Gagliardi</cp:lastModifiedBy>
  <dcterms:created xsi:type="dcterms:W3CDTF">2021-02-03T08:54:57Z</dcterms:created>
  <dcterms:modified xsi:type="dcterms:W3CDTF">2021-04-08T17:08:12Z</dcterms:modified>
</cp:coreProperties>
</file>